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425" activeTab="1"/>
  </bookViews>
  <sheets>
    <sheet name="Hárok1" sheetId="1" r:id="rId1"/>
    <sheet name="Hárok2" sheetId="2" r:id="rId2"/>
    <sheet name="Hárok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6" i="2" l="1"/>
  <c r="G50" i="2"/>
  <c r="G56" i="2"/>
  <c r="G332" i="2" l="1"/>
  <c r="G45" i="2" l="1"/>
  <c r="G57" i="2" s="1"/>
  <c r="F45" i="2" l="1"/>
  <c r="F306" i="2" l="1"/>
  <c r="F332" i="2" s="1"/>
  <c r="F57" i="2"/>
  <c r="H249" i="1" l="1"/>
  <c r="H40" i="1"/>
  <c r="H48" i="1" l="1"/>
  <c r="H260" i="1" l="1"/>
</calcChain>
</file>

<file path=xl/sharedStrings.xml><?xml version="1.0" encoding="utf-8"?>
<sst xmlns="http://schemas.openxmlformats.org/spreadsheetml/2006/main" count="1128" uniqueCount="318">
  <si>
    <t>Druh</t>
  </si>
  <si>
    <t>Funč.kl.</t>
  </si>
  <si>
    <t>Ekon.kl.</t>
  </si>
  <si>
    <t>Zdroj</t>
  </si>
  <si>
    <t>Názov</t>
  </si>
  <si>
    <t>Príjmy</t>
  </si>
  <si>
    <t>1-bežný rozpočet</t>
  </si>
  <si>
    <t>Daň z príj.FO zo závislej čin.</t>
  </si>
  <si>
    <t>Daň z z nehnut.pozemky FO</t>
  </si>
  <si>
    <t>Daň z nehn.poz.PO</t>
  </si>
  <si>
    <t>Daň z nehn.stavby FO</t>
  </si>
  <si>
    <t>Dane špecifické - pes</t>
  </si>
  <si>
    <t>Daň za komun.odpady a drobné St</t>
  </si>
  <si>
    <t xml:space="preserve">Nedaňové príjmy </t>
  </si>
  <si>
    <t>Z prenajatých pozemkov</t>
  </si>
  <si>
    <t>Správne poplatky FO</t>
  </si>
  <si>
    <t>Správne poplatky PO</t>
  </si>
  <si>
    <t>Pokuty a penále za por. predp.</t>
  </si>
  <si>
    <t>Pop.za predaj výr,služieb,cint.</t>
  </si>
  <si>
    <t>Popl. za služby - spotreba vody</t>
  </si>
  <si>
    <t>Príjem z vkladov</t>
  </si>
  <si>
    <t xml:space="preserve">Granty a transféry </t>
  </si>
  <si>
    <t>Transféry-ŽP</t>
  </si>
  <si>
    <t>Transféry-voľby</t>
  </si>
  <si>
    <t>Transféry-REGOB</t>
  </si>
  <si>
    <t>Zo štátneho rozpočtu</t>
  </si>
  <si>
    <t>Dotácia KSU</t>
  </si>
  <si>
    <t>11T1</t>
  </si>
  <si>
    <t>ESF 85 %</t>
  </si>
  <si>
    <t>11T2</t>
  </si>
  <si>
    <t>Zo štátneho rozpočtu 15%</t>
  </si>
  <si>
    <t>*1</t>
  </si>
  <si>
    <t>2-kapitálový rozpočet</t>
  </si>
  <si>
    <t>*2</t>
  </si>
  <si>
    <t>3-finančné operácie</t>
  </si>
  <si>
    <t>Príjmy -prebytok hospodárenia</t>
  </si>
  <si>
    <t>*3</t>
  </si>
  <si>
    <t>Spolu</t>
  </si>
  <si>
    <t>Výdaje</t>
  </si>
  <si>
    <t>Všeobecné verejné služby</t>
  </si>
  <si>
    <t>VS tarifný plat</t>
  </si>
  <si>
    <t>Osobný príplatok</t>
  </si>
  <si>
    <t>VS odmeny</t>
  </si>
  <si>
    <t>VS poistné do VZP</t>
  </si>
  <si>
    <t>VS poistné do ostatných ZP</t>
  </si>
  <si>
    <t>VS poist.do SP-nemocenské</t>
  </si>
  <si>
    <t>VS poist.do SP-starobné</t>
  </si>
  <si>
    <t>VS poistné do SP-urazové</t>
  </si>
  <si>
    <t>VS postné do SP-invalidné</t>
  </si>
  <si>
    <t>VS poistné do SP - nezamestnan.</t>
  </si>
  <si>
    <t>VS do rezervného fondu</t>
  </si>
  <si>
    <t>VS tuzemské cestovné náhrady</t>
  </si>
  <si>
    <t>VS energie-plyn</t>
  </si>
  <si>
    <t>VS energie-el.energia</t>
  </si>
  <si>
    <t>VS telekom. služby</t>
  </si>
  <si>
    <t>VS poštovné služby</t>
  </si>
  <si>
    <t>Komunikačná infraštruktúra</t>
  </si>
  <si>
    <t>VS Interiérové vybavenie</t>
  </si>
  <si>
    <t>VS výpočtová technika</t>
  </si>
  <si>
    <t>VS telekomunikačná technika</t>
  </si>
  <si>
    <t>VS Prevádzkové stroje a zariad.</t>
  </si>
  <si>
    <t>VS Všeob.materiál-kancel.potreb</t>
  </si>
  <si>
    <t>VS všeobecný materiál</t>
  </si>
  <si>
    <t>VS knihy,časopisy,noviny,</t>
  </si>
  <si>
    <t>VS Softvér a licencie</t>
  </si>
  <si>
    <t>VS Reprezentačné</t>
  </si>
  <si>
    <t>Palivo, mazivá, oleje, špeciálne kvapaliny</t>
  </si>
  <si>
    <t>Servis, údržba, opravy a výdavky s tým spojené</t>
  </si>
  <si>
    <t>Poistenie</t>
  </si>
  <si>
    <t>VS údržba výpočtovej techniky</t>
  </si>
  <si>
    <t>VS údržba prev.strojov,prístro.</t>
  </si>
  <si>
    <t>Softvéru</t>
  </si>
  <si>
    <t>VS školenia,kurzy,semináre</t>
  </si>
  <si>
    <t>VS propagácia, reklama,inzercia</t>
  </si>
  <si>
    <t>VS všeobecné služby</t>
  </si>
  <si>
    <t>VS Štúdie, expertízy, posudky</t>
  </si>
  <si>
    <t>VS poplatky,odvody,dane a clá</t>
  </si>
  <si>
    <t>Stravovanie</t>
  </si>
  <si>
    <t>VS poistné</t>
  </si>
  <si>
    <t>VS prídel do sociál. fondu</t>
  </si>
  <si>
    <t>VS kolkové známky</t>
  </si>
  <si>
    <t>VS Odmeny a príspevky</t>
  </si>
  <si>
    <t>VS Odmeny na základe DoVP</t>
  </si>
  <si>
    <t>VS-pokuty a penále</t>
  </si>
  <si>
    <t>Dane</t>
  </si>
  <si>
    <t>Rozpočtovej organizácii</t>
  </si>
  <si>
    <t>VS členské prísp.-Mikroregión Sľubica</t>
  </si>
  <si>
    <t>VS členské prísp.-SEZO-SPIŠ</t>
  </si>
  <si>
    <t>VS členské prísp.-RVC Strba</t>
  </si>
  <si>
    <t>Finanč.-auditorské služby</t>
  </si>
  <si>
    <t>Finanč.-poplatky banke</t>
  </si>
  <si>
    <t>4.</t>
  </si>
  <si>
    <t>Ekonomická činnosť</t>
  </si>
  <si>
    <t>MK- Prevádzkové stroje a zariad.</t>
  </si>
  <si>
    <t>MK- materiál</t>
  </si>
  <si>
    <t>MK-údržba</t>
  </si>
  <si>
    <t>MK-odmeny na základe DoVP</t>
  </si>
  <si>
    <t>5.</t>
  </si>
  <si>
    <t>Ochrana životného prostredia</t>
  </si>
  <si>
    <t>Nakladanie s odpadmi</t>
  </si>
  <si>
    <t>Uloženie a likvidácia odpadu</t>
  </si>
  <si>
    <t>6.</t>
  </si>
  <si>
    <t>Bývanie a občianská vybavenosť</t>
  </si>
  <si>
    <t xml:space="preserve">Rozvoj obcí </t>
  </si>
  <si>
    <t>Tarifný plat, osobný plat, základný plat, funkčný</t>
  </si>
  <si>
    <t>Na nemocenské poistenie</t>
  </si>
  <si>
    <t>Na úrazové poistenie</t>
  </si>
  <si>
    <t>Na invalidné poistenie</t>
  </si>
  <si>
    <t>Na poistenie v nezamestnanosti</t>
  </si>
  <si>
    <t>Na poistenie do rezervného fondu solidarity</t>
  </si>
  <si>
    <t>Postiné do VZP</t>
  </si>
  <si>
    <t>Poist.do SP-starobné</t>
  </si>
  <si>
    <t>Verejný vodovod-prev.stroje,pr.</t>
  </si>
  <si>
    <t>Verejný vodovod-všeob.materiál</t>
  </si>
  <si>
    <t>Verejný vodovod-všeob.služby</t>
  </si>
  <si>
    <t>Poplatky SIPO</t>
  </si>
  <si>
    <t>Verejný vodovod-dohody o VP</t>
  </si>
  <si>
    <t xml:space="preserve">Verejné osvetlenie </t>
  </si>
  <si>
    <t>Verejné osvetl.-elektr.energia</t>
  </si>
  <si>
    <t>Verejné osvetl.-materiál</t>
  </si>
  <si>
    <t>Verejné osvetl.-všeob.služby</t>
  </si>
  <si>
    <t>Verejné osvetlenie-dohody odme</t>
  </si>
  <si>
    <t>8.</t>
  </si>
  <si>
    <t>Rekreácia, kultúra a náboženstvo</t>
  </si>
  <si>
    <t>Všeobecný materiál-ihrisko</t>
  </si>
  <si>
    <t>Všeobecný materiál</t>
  </si>
  <si>
    <t>Knižnica-knihy, časopisy</t>
  </si>
  <si>
    <t>Kultúrne podujatia</t>
  </si>
  <si>
    <t>Kult.služby ost.deti,Mikuláš</t>
  </si>
  <si>
    <t>Kult. služby - DoVP</t>
  </si>
  <si>
    <t>Cintorín - Materiál</t>
  </si>
  <si>
    <t>Budov, objektov alebo ich častí</t>
  </si>
  <si>
    <t>Cintorín-všeobecné služby</t>
  </si>
  <si>
    <t>Cintorín -dohody, odmeny</t>
  </si>
  <si>
    <t>Daňové príjmy</t>
  </si>
  <si>
    <t xml:space="preserve">Cestná infraštruktúra </t>
  </si>
  <si>
    <t>Obci okrem transferu na úhradu nákladov</t>
  </si>
  <si>
    <t>01.1.2</t>
  </si>
  <si>
    <t>04.5.1</t>
  </si>
  <si>
    <t>05.1.0</t>
  </si>
  <si>
    <t>06.2.0</t>
  </si>
  <si>
    <t>06.3.0</t>
  </si>
  <si>
    <t>06.4.0</t>
  </si>
  <si>
    <t>08.1.0</t>
  </si>
  <si>
    <t>08.3.0</t>
  </si>
  <si>
    <t>08.4.0</t>
  </si>
  <si>
    <t xml:space="preserve">Poistné do ostatných ZP </t>
  </si>
  <si>
    <t xml:space="preserve">Spolu </t>
  </si>
  <si>
    <t>Dotácia dopravy, výstavby a RR</t>
  </si>
  <si>
    <t>Z dobropisov</t>
  </si>
  <si>
    <t xml:space="preserve">Údržba prevádzkových strojov, prístrojov, </t>
  </si>
  <si>
    <t>Verejné osvetelenie-prevádzkové stroje, prístroje</t>
  </si>
  <si>
    <t xml:space="preserve">O B E C    O Ľ Š A V K A </t>
  </si>
  <si>
    <t>Zásobovanie vodou</t>
  </si>
  <si>
    <t xml:space="preserve">Dohody - odmeny </t>
  </si>
  <si>
    <t>01.1.1</t>
  </si>
  <si>
    <t>08.2.0.</t>
  </si>
  <si>
    <t>Výkonné a zákonodarné orgány</t>
  </si>
  <si>
    <t>Finančné  a rozpočtové záležitosti</t>
  </si>
  <si>
    <t>Cestná doprava</t>
  </si>
  <si>
    <t xml:space="preserve">Rekreačné a športové služby </t>
  </si>
  <si>
    <t>Kultúrne služby</t>
  </si>
  <si>
    <t>Vysielacie a vydavateľské služby</t>
  </si>
  <si>
    <t>Náboženské a iné spoločenské služby</t>
  </si>
  <si>
    <t xml:space="preserve">Všeobecný materiál </t>
  </si>
  <si>
    <t>Na starobné poistenie</t>
  </si>
  <si>
    <t>Úrazové poistenie</t>
  </si>
  <si>
    <t xml:space="preserve">Úprava zelene obce </t>
  </si>
  <si>
    <t>VS Centrum Spišské Vlachy</t>
  </si>
  <si>
    <t xml:space="preserve">Dohody - nakladanie s odpadmi </t>
  </si>
  <si>
    <t xml:space="preserve">Z rezervného fondu obce </t>
  </si>
  <si>
    <t>Rozpočet 2020</t>
  </si>
  <si>
    <t>Z vratiek</t>
  </si>
  <si>
    <t>Rekreačné a športové služby</t>
  </si>
  <si>
    <t>Výpočtovej techniky</t>
  </si>
  <si>
    <t>01.6.0</t>
  </si>
  <si>
    <t>Poistné do VZP</t>
  </si>
  <si>
    <t>Starobné poistenie</t>
  </si>
  <si>
    <t>Poistné do SP - úrazove</t>
  </si>
  <si>
    <t>Invalidné poistenie</t>
  </si>
  <si>
    <t>Poistenie do rezervneho fondu solidarity</t>
  </si>
  <si>
    <t>Tuzemské cestovné náhrady</t>
  </si>
  <si>
    <t>Poštové a telekomunikačné služby</t>
  </si>
  <si>
    <t>Všeobecný materiál-kancelarsky materiál</t>
  </si>
  <si>
    <t>Reprezentačné</t>
  </si>
  <si>
    <t>Palivo, maziva,oleje špeciálne kvapaliny</t>
  </si>
  <si>
    <t>Prepravné a nájom  dopravných prostriedkov</t>
  </si>
  <si>
    <t>Všeobecné služby -voľby</t>
  </si>
  <si>
    <t>Cestovné náhrady-voľby-cudzím</t>
  </si>
  <si>
    <t>Odmeny a príspevky</t>
  </si>
  <si>
    <t>Odmeny na záklaDoVP</t>
  </si>
  <si>
    <t>Vratky</t>
  </si>
  <si>
    <t>3,Verejný poriadok a bezpečnosť</t>
  </si>
  <si>
    <t>3.2.2000</t>
  </si>
  <si>
    <t>Ochrana pred požiarmi</t>
  </si>
  <si>
    <t>03.2.0</t>
  </si>
  <si>
    <t>Dividenty</t>
  </si>
  <si>
    <t>1AC1</t>
  </si>
  <si>
    <t>Zo štátneho rozpočtu -UPSVaR aSF</t>
  </si>
  <si>
    <t xml:space="preserve">ŠR - register adries </t>
  </si>
  <si>
    <t>Poistné do ostaných ZP</t>
  </si>
  <si>
    <t>Verejná zeleń - palivo pre kosačku</t>
  </si>
  <si>
    <t>Verejná zeleń - všeobecný materiál</t>
  </si>
  <si>
    <t>Ochrana prírody a krajiny</t>
  </si>
  <si>
    <t>05.4.0</t>
  </si>
  <si>
    <t>Poplatok - realizácia triedeného odpadu</t>
  </si>
  <si>
    <t>Prevádzkových strojov,prístrojov a zariadení</t>
  </si>
  <si>
    <t>Odmeny</t>
  </si>
  <si>
    <t>Prevádzkové náradie - verejná zeleň</t>
  </si>
  <si>
    <t>Poistné</t>
  </si>
  <si>
    <t>Verejný vodovod - údržba</t>
  </si>
  <si>
    <t>Rekreáčné a športové služby</t>
  </si>
  <si>
    <t>01.1.1.</t>
  </si>
  <si>
    <t>Realizácia detského ihriska</t>
  </si>
  <si>
    <t>Prístavby, nadstavby,stavebné úpravy - výmena okien ObÚ</t>
  </si>
  <si>
    <t>06.2.0.</t>
  </si>
  <si>
    <t>01.1.1.6</t>
  </si>
  <si>
    <t>Neziskovej právnickej osobe</t>
  </si>
  <si>
    <t>Náhrady</t>
  </si>
  <si>
    <t>Po školenie, kurzy, semináre</t>
  </si>
  <si>
    <t>MK- všeobecné služby cesty</t>
  </si>
  <si>
    <t>PHM-verejná zeleň</t>
  </si>
  <si>
    <t>Provízia</t>
  </si>
  <si>
    <t>Služby v oblasti informačno-telekom.tehnológií</t>
  </si>
  <si>
    <t>Telekomunikačné služby</t>
  </si>
  <si>
    <t>05.1.1</t>
  </si>
  <si>
    <t>Kompostovisko</t>
  </si>
  <si>
    <t>Materiál-kompostovisko</t>
  </si>
  <si>
    <t>Verejná zeleň-materiál</t>
  </si>
  <si>
    <t>PHM</t>
  </si>
  <si>
    <t>Rekonštrukcia obecného rozhlasu</t>
  </si>
  <si>
    <t>Pracovné odevy,obuv a pracovné pomôcky</t>
  </si>
  <si>
    <t>VS údržba budov,objektov alebo ich častí</t>
  </si>
  <si>
    <t>VS členské prísp.-RVC Košice</t>
  </si>
  <si>
    <t>VS členské prísp.-ZMOS ZMOS Spiša</t>
  </si>
  <si>
    <t>Poistne  do SP -nemocenske</t>
  </si>
  <si>
    <t>VPP - cestovne náhrady</t>
  </si>
  <si>
    <t>Návrh rozpočtu  obce Oľšavka na rok 2020</t>
  </si>
  <si>
    <t>Návrh vyvesený 11.12.2019</t>
  </si>
  <si>
    <t>V Oľšavke 11.12.2019</t>
  </si>
  <si>
    <t>Všeobecné verejné služby neklasifikovane</t>
  </si>
  <si>
    <t>MF SR - modernizácia verejného osvetlenia</t>
  </si>
  <si>
    <t>Transféry - SODB 2021</t>
  </si>
  <si>
    <t>3AC1</t>
  </si>
  <si>
    <t>Zo štátneho rozpočtu -UPSVaR a ESF</t>
  </si>
  <si>
    <t>3AC2</t>
  </si>
  <si>
    <t>Zo štátneho rozpočtu -UPSVaR a ESF spolufin.</t>
  </si>
  <si>
    <t>3AL1</t>
  </si>
  <si>
    <t>Zo štátneho rozpočtu - UPSVaR a EU IZM</t>
  </si>
  <si>
    <t>131J</t>
  </si>
  <si>
    <t>Prostriedky z predchádzajúcich rokov</t>
  </si>
  <si>
    <t>131H</t>
  </si>
  <si>
    <t>VS telekomunikačné služby</t>
  </si>
  <si>
    <t>01.1.0</t>
  </si>
  <si>
    <t>Všeobecné m</t>
  </si>
  <si>
    <t>é verejne slušby neklasifikovane</t>
  </si>
  <si>
    <t>VS poistné do SP - nezametnan.</t>
  </si>
  <si>
    <t>03.2</t>
  </si>
  <si>
    <t>03.6</t>
  </si>
  <si>
    <t>Verejný poriadok a bezpečnosť inde neklasifikované</t>
  </si>
  <si>
    <t>03.6.0</t>
  </si>
  <si>
    <t>Regulácia potokov-materiál</t>
  </si>
  <si>
    <t>VS odmeny ESF</t>
  </si>
  <si>
    <t>VS odmenyESF spolufin. Zo ŠR</t>
  </si>
  <si>
    <t>VS odmeny - IZM</t>
  </si>
  <si>
    <t>Ihrisko</t>
  </si>
  <si>
    <t>Odmeny zamestnancov mimoprac. pomeru</t>
  </si>
  <si>
    <t>Rekonštrukcia a modernizácia-Obecný úrad</t>
  </si>
  <si>
    <t>Špeciálnych strojov,prístrojov,zariadení,techni</t>
  </si>
  <si>
    <t>Prístavby,nadstavby,stavebné úpravy</t>
  </si>
  <si>
    <t>Prevádzkovych strojov,prístrojov,zariadení</t>
  </si>
  <si>
    <t>Rekonštr.a modern.-oplotenie detského ihriska</t>
  </si>
  <si>
    <t>VS tarifný plat-stavebný úrad</t>
  </si>
  <si>
    <t>7.</t>
  </si>
  <si>
    <t>Ochrana, podpora a rozvoj verejného zdravia</t>
  </si>
  <si>
    <t>07.4.0</t>
  </si>
  <si>
    <t>131K</t>
  </si>
  <si>
    <t>2.</t>
  </si>
  <si>
    <t>Civilná ochrana</t>
  </si>
  <si>
    <t>Obrana</t>
  </si>
  <si>
    <t>02.2.0</t>
  </si>
  <si>
    <t>VS Všeob.materiál-COVID 19</t>
  </si>
  <si>
    <t>VS Všeob.materiál-Covid 19</t>
  </si>
  <si>
    <t>Špeciálny materiál-Covid 19</t>
  </si>
  <si>
    <t>Špeciálne služby-Covid 19</t>
  </si>
  <si>
    <t xml:space="preserve">Cestovné náhrady-cudzím </t>
  </si>
  <si>
    <t>Dobrovoľná požiarna ochrana</t>
  </si>
  <si>
    <t>Zo štátneho účelového fondu</t>
  </si>
  <si>
    <t>PO všeobecný materiál</t>
  </si>
  <si>
    <t>Z prenajatých budov, priestorov a objektov</t>
  </si>
  <si>
    <t>Ihrsko</t>
  </si>
  <si>
    <t>Finanč.-auditorske služby</t>
  </si>
  <si>
    <t>Návrh rozpočtu na rok 2022</t>
  </si>
  <si>
    <t>Rozpočet 2022</t>
  </si>
  <si>
    <t>72c</t>
  </si>
  <si>
    <t>Z rozpočtu vyššieho územného celku</t>
  </si>
  <si>
    <t>Príspevok do DDS</t>
  </si>
  <si>
    <t>Multif.ihrisko futbal,hádzana s prírod.tráv.</t>
  </si>
  <si>
    <t>PO odmeny na základe DoVP</t>
  </si>
  <si>
    <t>VS členské prísp.-UZV DPO SR</t>
  </si>
  <si>
    <t>VS poistné do SP-invalidné</t>
  </si>
  <si>
    <t>Rekonštrukcia parkovísk a autobusovej zast.</t>
  </si>
  <si>
    <t>72j</t>
  </si>
  <si>
    <t>Krátkodobé</t>
  </si>
  <si>
    <t>Manipulačné poplatky</t>
  </si>
  <si>
    <t>Odvodňovací kanál v obci Oľšavka</t>
  </si>
  <si>
    <t>Šatne k multifunkč.ihr.futbal,hádzana s prir.tr.</t>
  </si>
  <si>
    <t>Banke a pobočke zahraničnej banky</t>
  </si>
  <si>
    <t>633005</t>
  </si>
  <si>
    <t>46</t>
  </si>
  <si>
    <t>Špeciálne stroje,prístroje,zariadenia,technika</t>
  </si>
  <si>
    <t>Návrh úprava č. 4</t>
  </si>
  <si>
    <t>Transféty - envirofon</t>
  </si>
  <si>
    <t>zo štátneho rozpočtu-envirofond</t>
  </si>
  <si>
    <t>01.1.0 713001 45 Zvýšenie energetickej účinnosti budovy oU</t>
  </si>
  <si>
    <t>Zvýšenie energetickej účinnosti budovy OU</t>
  </si>
  <si>
    <t>Transfér MV-odmeny prenesený výkon št.spr.</t>
  </si>
  <si>
    <t xml:space="preserve">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</si>
</sst>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3" fillId="3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1" fillId="4" borderId="1" xfId="0" applyFont="1" applyFill="1" applyBorder="1"/>
    <xf numFmtId="0" fontId="1" fillId="4" borderId="0" xfId="0" applyFont="1" applyFill="1"/>
    <xf numFmtId="49" fontId="1" fillId="4" borderId="1" xfId="0" applyNumberFormat="1" applyFont="1" applyFill="1" applyBorder="1"/>
    <xf numFmtId="49" fontId="1" fillId="5" borderId="1" xfId="0" applyNumberFormat="1" applyFont="1" applyFill="1" applyBorder="1"/>
    <xf numFmtId="49" fontId="1" fillId="0" borderId="1" xfId="0" applyNumberFormat="1" applyFont="1" applyBorder="1"/>
    <xf numFmtId="0" fontId="1" fillId="5" borderId="1" xfId="0" applyFont="1" applyFill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3" fillId="0" borderId="1" xfId="0" applyNumberFormat="1" applyFont="1" applyBorder="1"/>
    <xf numFmtId="0" fontId="1" fillId="0" borderId="1" xfId="0" applyFont="1" applyBorder="1" applyAlignment="1">
      <alignment horizontal="right"/>
    </xf>
    <xf numFmtId="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1" fontId="1" fillId="0" borderId="1" xfId="0" applyNumberFormat="1" applyFon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1" fontId="1" fillId="2" borderId="1" xfId="0" applyNumberFormat="1" applyFont="1" applyFill="1" applyBorder="1"/>
    <xf numFmtId="1" fontId="1" fillId="4" borderId="1" xfId="0" applyNumberFormat="1" applyFont="1" applyFill="1" applyBorder="1"/>
    <xf numFmtId="0" fontId="8" fillId="2" borderId="1" xfId="0" applyFont="1" applyFill="1" applyBorder="1"/>
    <xf numFmtId="0" fontId="3" fillId="4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0" xfId="0" applyFont="1" applyFill="1" applyAlignment="1">
      <alignment horizontal="center" wrapText="1"/>
    </xf>
    <xf numFmtId="2" fontId="1" fillId="0" borderId="1" xfId="0" applyNumberFormat="1" applyFont="1" applyFill="1" applyBorder="1"/>
    <xf numFmtId="0" fontId="1" fillId="0" borderId="1" xfId="0" applyNumberFormat="1" applyFont="1" applyBorder="1"/>
    <xf numFmtId="49" fontId="1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/>
    <xf numFmtId="0" fontId="4" fillId="3" borderId="1" xfId="0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0" borderId="1" xfId="0" applyNumberFormat="1" applyFont="1" applyFill="1" applyBorder="1"/>
    <xf numFmtId="0" fontId="1" fillId="0" borderId="0" xfId="0" applyNumberFormat="1" applyFont="1"/>
    <xf numFmtId="0" fontId="1" fillId="0" borderId="0" xfId="0" applyNumberFormat="1" applyFont="1" applyFill="1"/>
    <xf numFmtId="0" fontId="10" fillId="0" borderId="0" xfId="0" applyFont="1"/>
    <xf numFmtId="0" fontId="10" fillId="0" borderId="0" xfId="0" applyFont="1" applyFill="1"/>
    <xf numFmtId="14" fontId="9" fillId="0" borderId="1" xfId="0" applyNumberFormat="1" applyFont="1" applyFill="1" applyBorder="1"/>
    <xf numFmtId="0" fontId="9" fillId="0" borderId="1" xfId="0" applyNumberFormat="1" applyFont="1" applyFill="1" applyBorder="1"/>
    <xf numFmtId="0" fontId="1" fillId="4" borderId="1" xfId="0" applyNumberFormat="1" applyFont="1" applyFill="1" applyBorder="1"/>
    <xf numFmtId="0" fontId="1" fillId="5" borderId="1" xfId="0" applyNumberFormat="1" applyFont="1" applyFill="1" applyBorder="1"/>
    <xf numFmtId="0" fontId="3" fillId="4" borderId="1" xfId="0" applyNumberFormat="1" applyFont="1" applyFill="1" applyBorder="1"/>
    <xf numFmtId="0" fontId="3" fillId="0" borderId="1" xfId="0" applyNumberFormat="1" applyFont="1" applyBorder="1"/>
    <xf numFmtId="1" fontId="1" fillId="5" borderId="1" xfId="0" applyNumberFormat="1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  <xf numFmtId="2" fontId="1" fillId="0" borderId="0" xfId="0" applyNumberFormat="1" applyFont="1" applyFill="1" applyBorder="1"/>
    <xf numFmtId="0" fontId="1" fillId="5" borderId="0" xfId="0" applyFont="1" applyFill="1" applyBorder="1"/>
    <xf numFmtId="0" fontId="2" fillId="0" borderId="0" xfId="0" applyFont="1" applyFill="1" applyBorder="1"/>
    <xf numFmtId="2" fontId="1" fillId="0" borderId="0" xfId="0" applyNumberFormat="1" applyFont="1" applyFill="1"/>
    <xf numFmtId="2" fontId="3" fillId="0" borderId="1" xfId="0" applyNumberFormat="1" applyFont="1" applyFill="1" applyBorder="1"/>
    <xf numFmtId="49" fontId="1" fillId="5" borderId="2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left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2" fontId="1" fillId="3" borderId="1" xfId="0" applyNumberFormat="1" applyFont="1" applyFill="1" applyBorder="1"/>
    <xf numFmtId="2" fontId="4" fillId="0" borderId="1" xfId="0" applyNumberFormat="1" applyFont="1" applyFill="1" applyBorder="1"/>
    <xf numFmtId="2" fontId="1" fillId="2" borderId="1" xfId="0" applyNumberFormat="1" applyFont="1" applyFill="1" applyBorder="1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5" borderId="1" xfId="0" applyNumberFormat="1" applyFont="1" applyFill="1" applyBorder="1"/>
    <xf numFmtId="2" fontId="3" fillId="4" borderId="1" xfId="0" applyNumberFormat="1" applyFont="1" applyFill="1" applyBorder="1"/>
    <xf numFmtId="0" fontId="4" fillId="0" borderId="0" xfId="0" applyFont="1"/>
    <xf numFmtId="0" fontId="4" fillId="0" borderId="1" xfId="0" applyFont="1" applyBorder="1" applyAlignment="1">
      <alignment wrapText="1"/>
    </xf>
    <xf numFmtId="2" fontId="0" fillId="0" borderId="1" xfId="0" applyNumberForma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0" fillId="0" borderId="0" xfId="0" applyNumberFormat="1"/>
    <xf numFmtId="0" fontId="0" fillId="5" borderId="0" xfId="0" applyFill="1"/>
    <xf numFmtId="2" fontId="0" fillId="5" borderId="1" xfId="0" applyNumberFormat="1" applyFill="1" applyBorder="1"/>
    <xf numFmtId="0" fontId="1" fillId="5" borderId="5" xfId="0" applyFont="1" applyFill="1" applyBorder="1"/>
    <xf numFmtId="0" fontId="0" fillId="0" borderId="0" xfId="0" applyBorder="1"/>
    <xf numFmtId="2" fontId="11" fillId="5" borderId="1" xfId="0" applyNumberFormat="1" applyFont="1" applyFill="1" applyBorder="1"/>
    <xf numFmtId="2" fontId="12" fillId="5" borderId="1" xfId="0" applyNumberFormat="1" applyFont="1" applyFill="1" applyBorder="1"/>
    <xf numFmtId="0" fontId="4" fillId="0" borderId="5" xfId="0" applyFont="1" applyFill="1" applyBorder="1" applyAlignment="1">
      <alignment horizontal="center"/>
    </xf>
    <xf numFmtId="2" fontId="2" fillId="0" borderId="1" xfId="0" applyNumberFormat="1" applyFont="1" applyBorder="1"/>
    <xf numFmtId="2" fontId="0" fillId="3" borderId="1" xfId="0" applyNumberFormat="1" applyFill="1" applyBorder="1"/>
    <xf numFmtId="2" fontId="13" fillId="5" borderId="1" xfId="0" applyNumberFormat="1" applyFont="1" applyFill="1" applyBorder="1"/>
    <xf numFmtId="2" fontId="0" fillId="2" borderId="1" xfId="0" applyNumberFormat="1" applyFill="1" applyBorder="1"/>
    <xf numFmtId="2" fontId="0" fillId="4" borderId="1" xfId="0" applyNumberForma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2" fontId="11" fillId="5" borderId="0" xfId="0" applyNumberFormat="1" applyFont="1" applyFill="1" applyBorder="1"/>
    <xf numFmtId="2" fontId="12" fillId="4" borderId="1" xfId="0" applyNumberFormat="1" applyFont="1" applyFill="1" applyBorder="1"/>
    <xf numFmtId="2" fontId="14" fillId="5" borderId="1" xfId="0" applyNumberFormat="1" applyFont="1" applyFill="1" applyBorder="1"/>
    <xf numFmtId="2" fontId="14" fillId="4" borderId="1" xfId="0" applyNumberFormat="1" applyFont="1" applyFill="1" applyBorder="1"/>
    <xf numFmtId="0" fontId="1" fillId="5" borderId="1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O444"/>
  <sheetViews>
    <sheetView topLeftCell="A244" zoomScale="110" zoomScaleNormal="110" workbookViewId="0">
      <selection activeCell="K1" sqref="K1"/>
    </sheetView>
  </sheetViews>
  <sheetFormatPr defaultRowHeight="12.75" x14ac:dyDescent="0.2"/>
  <cols>
    <col min="1" max="1" width="5.42578125" style="2" customWidth="1"/>
    <col min="2" max="2" width="7.42578125" style="2" customWidth="1"/>
    <col min="3" max="3" width="8.42578125" style="2" customWidth="1"/>
    <col min="4" max="4" width="6.28515625" style="2" customWidth="1"/>
    <col min="5" max="5" width="38.28515625" style="2" customWidth="1"/>
    <col min="6" max="6" width="6" style="2" hidden="1" customWidth="1"/>
    <col min="7" max="7" width="9" style="2" hidden="1" customWidth="1"/>
    <col min="8" max="8" width="9.140625" style="2" customWidth="1"/>
    <col min="9" max="16384" width="9.140625" style="2"/>
  </cols>
  <sheetData>
    <row r="1" spans="1:691" ht="15.75" x14ac:dyDescent="0.25">
      <c r="A1" s="111" t="s">
        <v>152</v>
      </c>
      <c r="B1" s="111"/>
      <c r="C1" s="111"/>
      <c r="D1" s="111"/>
      <c r="E1" s="111"/>
      <c r="F1" s="112"/>
      <c r="G1" s="112"/>
      <c r="H1" s="112"/>
    </row>
    <row r="3" spans="1:691" ht="15" customHeight="1" x14ac:dyDescent="0.3">
      <c r="A3" s="113" t="s">
        <v>237</v>
      </c>
      <c r="B3" s="113"/>
      <c r="C3" s="113"/>
      <c r="D3" s="113"/>
      <c r="E3" s="113"/>
      <c r="F3" s="112"/>
      <c r="G3" s="112"/>
      <c r="H3" s="112"/>
    </row>
    <row r="6" spans="1:691" s="25" customFormat="1" ht="25.5" x14ac:dyDescent="0.2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8">
        <v>0.05</v>
      </c>
      <c r="G6" s="28">
        <v>0.05</v>
      </c>
      <c r="H6" s="38" t="s">
        <v>171</v>
      </c>
      <c r="I6" s="40"/>
      <c r="J6" s="40"/>
      <c r="K6" s="40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</row>
    <row r="7" spans="1:691" x14ac:dyDescent="0.2">
      <c r="A7" s="1"/>
      <c r="B7" s="1"/>
      <c r="C7" s="1"/>
      <c r="D7" s="1"/>
      <c r="E7" s="1"/>
      <c r="F7" s="29"/>
      <c r="G7" s="29"/>
      <c r="H7" s="2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</row>
    <row r="8" spans="1:691" s="4" customFormat="1" x14ac:dyDescent="0.2">
      <c r="A8" s="36" t="s">
        <v>5</v>
      </c>
      <c r="B8" s="3"/>
      <c r="C8" s="3"/>
      <c r="D8" s="3"/>
      <c r="E8" s="3"/>
      <c r="F8" s="3"/>
      <c r="G8" s="3"/>
      <c r="H8" s="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</row>
    <row r="9" spans="1:691" s="6" customFormat="1" x14ac:dyDescent="0.2">
      <c r="A9" s="5">
        <v>1</v>
      </c>
      <c r="B9" s="5"/>
      <c r="C9" s="5"/>
      <c r="D9" s="5"/>
      <c r="E9" s="5" t="s">
        <v>6</v>
      </c>
      <c r="F9" s="30"/>
      <c r="G9" s="30"/>
      <c r="H9" s="3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</row>
    <row r="10" spans="1:691" s="8" customFormat="1" x14ac:dyDescent="0.2">
      <c r="A10" s="7"/>
      <c r="B10" s="7"/>
      <c r="C10" s="7">
        <v>100</v>
      </c>
      <c r="D10" s="7" t="s">
        <v>134</v>
      </c>
      <c r="E10" s="7"/>
      <c r="F10" s="7"/>
      <c r="G10" s="7"/>
      <c r="H10" s="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</row>
    <row r="11" spans="1:691" x14ac:dyDescent="0.2">
      <c r="A11" s="1"/>
      <c r="B11" s="1"/>
      <c r="C11" s="1">
        <v>111003</v>
      </c>
      <c r="D11" s="1">
        <v>41</v>
      </c>
      <c r="E11" s="1" t="s">
        <v>7</v>
      </c>
      <c r="F11" s="29"/>
      <c r="G11" s="31"/>
      <c r="H11" s="29">
        <v>45500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</row>
    <row r="12" spans="1:691" x14ac:dyDescent="0.2">
      <c r="A12" s="1"/>
      <c r="B12" s="1"/>
      <c r="C12" s="1">
        <v>121001</v>
      </c>
      <c r="D12" s="1">
        <v>41</v>
      </c>
      <c r="E12" s="1" t="s">
        <v>8</v>
      </c>
      <c r="F12" s="29"/>
      <c r="G12" s="31"/>
      <c r="H12" s="29">
        <v>470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</row>
    <row r="13" spans="1:691" x14ac:dyDescent="0.2">
      <c r="A13" s="1"/>
      <c r="B13" s="1"/>
      <c r="C13" s="1">
        <v>121001</v>
      </c>
      <c r="D13" s="1">
        <v>41</v>
      </c>
      <c r="E13" s="1" t="s">
        <v>9</v>
      </c>
      <c r="F13" s="29"/>
      <c r="G13" s="31"/>
      <c r="H13" s="29">
        <v>800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</row>
    <row r="14" spans="1:691" x14ac:dyDescent="0.2">
      <c r="A14" s="1"/>
      <c r="B14" s="1"/>
      <c r="C14" s="1">
        <v>121002</v>
      </c>
      <c r="D14" s="1">
        <v>41</v>
      </c>
      <c r="E14" s="1" t="s">
        <v>10</v>
      </c>
      <c r="F14" s="29"/>
      <c r="G14" s="31"/>
      <c r="H14" s="29">
        <v>750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</row>
    <row r="15" spans="1:691" x14ac:dyDescent="0.2">
      <c r="A15" s="1"/>
      <c r="B15" s="1"/>
      <c r="C15" s="1">
        <v>133001</v>
      </c>
      <c r="D15" s="1">
        <v>41</v>
      </c>
      <c r="E15" s="1" t="s">
        <v>11</v>
      </c>
      <c r="F15" s="29"/>
      <c r="G15" s="31"/>
      <c r="H15" s="29">
        <v>200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</row>
    <row r="16" spans="1:691" x14ac:dyDescent="0.2">
      <c r="A16" s="1"/>
      <c r="B16" s="1"/>
      <c r="C16" s="1">
        <v>133013</v>
      </c>
      <c r="D16" s="1">
        <v>41</v>
      </c>
      <c r="E16" s="1" t="s">
        <v>12</v>
      </c>
      <c r="F16" s="29"/>
      <c r="G16" s="31"/>
      <c r="H16" s="29">
        <v>2300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</row>
    <row r="17" spans="1:691" s="8" customFormat="1" x14ac:dyDescent="0.2">
      <c r="A17" s="7"/>
      <c r="B17" s="7"/>
      <c r="C17" s="7">
        <v>200</v>
      </c>
      <c r="D17" s="7" t="s">
        <v>13</v>
      </c>
      <c r="E17" s="7"/>
      <c r="F17" s="32"/>
      <c r="G17" s="33"/>
      <c r="H17" s="7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</row>
    <row r="18" spans="1:691" s="8" customFormat="1" x14ac:dyDescent="0.2">
      <c r="A18" s="30"/>
      <c r="B18" s="29"/>
      <c r="C18" s="29">
        <v>211003</v>
      </c>
      <c r="D18" s="29">
        <v>41</v>
      </c>
      <c r="E18" s="29" t="s">
        <v>196</v>
      </c>
      <c r="F18" s="29"/>
      <c r="G18" s="31"/>
      <c r="H18" s="3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</row>
    <row r="19" spans="1:691" x14ac:dyDescent="0.2">
      <c r="A19" s="1"/>
      <c r="B19" s="1"/>
      <c r="C19" s="1">
        <v>212002</v>
      </c>
      <c r="D19" s="1">
        <v>41</v>
      </c>
      <c r="E19" s="1" t="s">
        <v>14</v>
      </c>
      <c r="F19" s="29"/>
      <c r="G19" s="31"/>
      <c r="H19" s="29"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</row>
    <row r="20" spans="1:691" x14ac:dyDescent="0.2">
      <c r="A20" s="1"/>
      <c r="B20" s="1"/>
      <c r="C20" s="1">
        <v>221004</v>
      </c>
      <c r="D20" s="1">
        <v>41</v>
      </c>
      <c r="E20" s="1" t="s">
        <v>15</v>
      </c>
      <c r="F20" s="29"/>
      <c r="G20" s="31"/>
      <c r="H20" s="41">
        <v>300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</row>
    <row r="21" spans="1:691" x14ac:dyDescent="0.2">
      <c r="A21" s="1"/>
      <c r="B21" s="1"/>
      <c r="C21" s="1">
        <v>221004</v>
      </c>
      <c r="D21" s="1">
        <v>41</v>
      </c>
      <c r="E21" s="1" t="s">
        <v>16</v>
      </c>
      <c r="F21" s="29"/>
      <c r="G21" s="31"/>
      <c r="H21" s="41">
        <v>10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</row>
    <row r="22" spans="1:691" x14ac:dyDescent="0.2">
      <c r="A22" s="1"/>
      <c r="B22" s="1"/>
      <c r="C22" s="1">
        <v>222003</v>
      </c>
      <c r="D22" s="1">
        <v>41</v>
      </c>
      <c r="E22" s="1" t="s">
        <v>17</v>
      </c>
      <c r="F22" s="29"/>
      <c r="G22" s="31"/>
      <c r="H22" s="29">
        <v>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</row>
    <row r="23" spans="1:691" x14ac:dyDescent="0.2">
      <c r="A23" s="1"/>
      <c r="B23" s="1"/>
      <c r="C23" s="1">
        <v>223001</v>
      </c>
      <c r="D23" s="1">
        <v>41</v>
      </c>
      <c r="E23" s="1" t="s">
        <v>18</v>
      </c>
      <c r="F23" s="29"/>
      <c r="G23" s="31"/>
      <c r="H23" s="41">
        <v>600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</row>
    <row r="24" spans="1:691" x14ac:dyDescent="0.2">
      <c r="A24" s="1"/>
      <c r="B24" s="1"/>
      <c r="C24" s="1">
        <v>223001</v>
      </c>
      <c r="D24" s="1">
        <v>41</v>
      </c>
      <c r="E24" s="1" t="s">
        <v>19</v>
      </c>
      <c r="F24" s="29"/>
      <c r="G24" s="31"/>
      <c r="H24" s="41">
        <v>4061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</row>
    <row r="25" spans="1:691" x14ac:dyDescent="0.2">
      <c r="A25" s="1"/>
      <c r="B25" s="1"/>
      <c r="C25" s="1">
        <v>242</v>
      </c>
      <c r="D25" s="1">
        <v>41</v>
      </c>
      <c r="E25" s="1" t="s">
        <v>20</v>
      </c>
      <c r="F25" s="29"/>
      <c r="G25" s="31"/>
      <c r="H25" s="29"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</row>
    <row r="26" spans="1:691" x14ac:dyDescent="0.2">
      <c r="A26" s="1"/>
      <c r="B26" s="1"/>
      <c r="C26" s="1">
        <v>292012</v>
      </c>
      <c r="D26" s="1">
        <v>41</v>
      </c>
      <c r="E26" s="1" t="s">
        <v>149</v>
      </c>
      <c r="F26" s="29"/>
      <c r="G26" s="31"/>
      <c r="H26" s="29">
        <v>200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</row>
    <row r="27" spans="1:691" x14ac:dyDescent="0.2">
      <c r="A27" s="1"/>
      <c r="B27" s="1"/>
      <c r="C27" s="1">
        <v>292017</v>
      </c>
      <c r="D27" s="1">
        <v>41</v>
      </c>
      <c r="E27" s="1" t="s">
        <v>172</v>
      </c>
      <c r="F27" s="29"/>
      <c r="G27" s="31"/>
      <c r="H27" s="29">
        <v>200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</row>
    <row r="28" spans="1:691" s="8" customFormat="1" x14ac:dyDescent="0.2">
      <c r="A28" s="7"/>
      <c r="B28" s="7"/>
      <c r="C28" s="7">
        <v>300</v>
      </c>
      <c r="D28" s="7" t="s">
        <v>21</v>
      </c>
      <c r="E28" s="7"/>
      <c r="F28" s="32"/>
      <c r="G28" s="33"/>
      <c r="H28" s="7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22"/>
      <c r="UC28" s="22"/>
      <c r="UD28" s="22"/>
      <c r="UE28" s="22"/>
      <c r="UF28" s="22"/>
      <c r="UG28" s="22"/>
      <c r="UH28" s="22"/>
      <c r="UI28" s="22"/>
      <c r="UJ28" s="22"/>
      <c r="UK28" s="22"/>
      <c r="UL28" s="22"/>
      <c r="UM28" s="22"/>
      <c r="UN28" s="22"/>
      <c r="UO28" s="22"/>
      <c r="UP28" s="22"/>
      <c r="UQ28" s="22"/>
      <c r="UR28" s="22"/>
      <c r="US28" s="22"/>
      <c r="UT28" s="22"/>
      <c r="UU28" s="22"/>
      <c r="UV28" s="22"/>
      <c r="UW28" s="22"/>
      <c r="UX28" s="22"/>
      <c r="UY28" s="22"/>
      <c r="UZ28" s="22"/>
      <c r="VA28" s="22"/>
      <c r="VB28" s="22"/>
      <c r="VC28" s="22"/>
      <c r="VD28" s="22"/>
      <c r="VE28" s="22"/>
      <c r="VF28" s="22"/>
      <c r="VG28" s="22"/>
      <c r="VH28" s="22"/>
      <c r="VI28" s="22"/>
      <c r="VJ28" s="22"/>
      <c r="VK28" s="22"/>
      <c r="VL28" s="22"/>
      <c r="VM28" s="22"/>
      <c r="VN28" s="22"/>
      <c r="VO28" s="22"/>
      <c r="VP28" s="22"/>
      <c r="VQ28" s="22"/>
      <c r="VR28" s="22"/>
      <c r="VS28" s="22"/>
      <c r="VT28" s="22"/>
      <c r="VU28" s="22"/>
      <c r="VV28" s="22"/>
      <c r="VW28" s="22"/>
      <c r="VX28" s="22"/>
      <c r="VY28" s="22"/>
      <c r="VZ28" s="22"/>
      <c r="WA28" s="22"/>
      <c r="WB28" s="22"/>
      <c r="WC28" s="22"/>
      <c r="WD28" s="22"/>
      <c r="WE28" s="22"/>
      <c r="WF28" s="22"/>
      <c r="WG28" s="22"/>
      <c r="WH28" s="22"/>
      <c r="WI28" s="22"/>
      <c r="WJ28" s="22"/>
      <c r="WK28" s="22"/>
      <c r="WL28" s="22"/>
      <c r="WM28" s="22"/>
      <c r="WN28" s="22"/>
      <c r="WO28" s="22"/>
      <c r="WP28" s="22"/>
      <c r="WQ28" s="22"/>
      <c r="WR28" s="22"/>
      <c r="WS28" s="22"/>
      <c r="WT28" s="22"/>
      <c r="WU28" s="22"/>
      <c r="WV28" s="22"/>
      <c r="WW28" s="22"/>
      <c r="WX28" s="22"/>
      <c r="WY28" s="22"/>
      <c r="WZ28" s="22"/>
      <c r="XA28" s="22"/>
      <c r="XB28" s="22"/>
      <c r="XC28" s="22"/>
      <c r="XD28" s="22"/>
      <c r="XE28" s="22"/>
      <c r="XF28" s="22"/>
      <c r="XG28" s="22"/>
      <c r="XH28" s="22"/>
      <c r="XI28" s="22"/>
      <c r="XJ28" s="22"/>
      <c r="XK28" s="22"/>
      <c r="XL28" s="22"/>
      <c r="XM28" s="22"/>
      <c r="XN28" s="22"/>
      <c r="XO28" s="22"/>
      <c r="XP28" s="22"/>
      <c r="XQ28" s="22"/>
      <c r="XR28" s="22"/>
      <c r="XS28" s="22"/>
      <c r="XT28" s="22"/>
      <c r="XU28" s="22"/>
      <c r="XV28" s="22"/>
      <c r="XW28" s="22"/>
      <c r="XX28" s="22"/>
      <c r="XY28" s="22"/>
      <c r="XZ28" s="22"/>
      <c r="YA28" s="22"/>
      <c r="YB28" s="22"/>
      <c r="YC28" s="22"/>
      <c r="YD28" s="22"/>
      <c r="YE28" s="22"/>
      <c r="YF28" s="22"/>
      <c r="YG28" s="22"/>
      <c r="YH28" s="22"/>
      <c r="YI28" s="22"/>
      <c r="YJ28" s="22"/>
      <c r="YK28" s="22"/>
      <c r="YL28" s="22"/>
      <c r="YM28" s="22"/>
      <c r="YN28" s="22"/>
      <c r="YO28" s="22"/>
      <c r="YP28" s="22"/>
      <c r="YQ28" s="22"/>
      <c r="YR28" s="22"/>
      <c r="YS28" s="22"/>
      <c r="YT28" s="22"/>
      <c r="YU28" s="22"/>
      <c r="YV28" s="22"/>
      <c r="YW28" s="22"/>
      <c r="YX28" s="22"/>
      <c r="YY28" s="22"/>
      <c r="YZ28" s="22"/>
      <c r="ZA28" s="22"/>
      <c r="ZB28" s="22"/>
      <c r="ZC28" s="22"/>
      <c r="ZD28" s="22"/>
      <c r="ZE28" s="22"/>
      <c r="ZF28" s="22"/>
      <c r="ZG28" s="22"/>
      <c r="ZH28" s="22"/>
      <c r="ZI28" s="22"/>
      <c r="ZJ28" s="22"/>
      <c r="ZK28" s="22"/>
      <c r="ZL28" s="22"/>
      <c r="ZM28" s="22"/>
      <c r="ZN28" s="22"/>
      <c r="ZO28" s="22"/>
    </row>
    <row r="29" spans="1:691" x14ac:dyDescent="0.2">
      <c r="A29" s="1"/>
      <c r="B29" s="1"/>
      <c r="C29" s="1">
        <v>312001</v>
      </c>
      <c r="D29" s="1">
        <v>111</v>
      </c>
      <c r="E29" s="1" t="s">
        <v>22</v>
      </c>
      <c r="F29" s="41"/>
      <c r="G29" s="41"/>
      <c r="H29" s="29">
        <v>15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</row>
    <row r="30" spans="1:691" x14ac:dyDescent="0.2">
      <c r="A30" s="1"/>
      <c r="B30" s="1"/>
      <c r="C30" s="1">
        <v>312001</v>
      </c>
      <c r="D30" s="1">
        <v>111</v>
      </c>
      <c r="E30" s="1" t="s">
        <v>23</v>
      </c>
      <c r="F30" s="41"/>
      <c r="G30" s="41"/>
      <c r="H30" s="29">
        <v>500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</row>
    <row r="31" spans="1:691" x14ac:dyDescent="0.2">
      <c r="A31" s="1"/>
      <c r="B31" s="1"/>
      <c r="C31" s="1">
        <v>312001</v>
      </c>
      <c r="D31" s="1">
        <v>111</v>
      </c>
      <c r="E31" s="1" t="s">
        <v>24</v>
      </c>
      <c r="F31" s="41"/>
      <c r="G31" s="41"/>
      <c r="H31" s="29">
        <v>20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</row>
    <row r="32" spans="1:691" x14ac:dyDescent="0.2">
      <c r="A32" s="1"/>
      <c r="B32" s="1"/>
      <c r="C32" s="1">
        <v>312001</v>
      </c>
      <c r="D32" s="1">
        <v>111</v>
      </c>
      <c r="E32" s="1" t="s">
        <v>25</v>
      </c>
      <c r="F32" s="41"/>
      <c r="G32" s="41"/>
      <c r="H32" s="29"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</row>
    <row r="33" spans="1:691" x14ac:dyDescent="0.2">
      <c r="A33" s="1"/>
      <c r="B33" s="1"/>
      <c r="C33" s="1">
        <v>312001</v>
      </c>
      <c r="D33" s="1">
        <v>111</v>
      </c>
      <c r="E33" s="1" t="s">
        <v>26</v>
      </c>
      <c r="F33" s="41"/>
      <c r="G33" s="41"/>
      <c r="H33" s="29">
        <v>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</row>
    <row r="34" spans="1:691" x14ac:dyDescent="0.2">
      <c r="A34" s="1"/>
      <c r="B34" s="1"/>
      <c r="C34" s="1">
        <v>312001</v>
      </c>
      <c r="D34" s="1">
        <v>111</v>
      </c>
      <c r="E34" s="1" t="s">
        <v>148</v>
      </c>
      <c r="F34" s="41"/>
      <c r="G34" s="41"/>
      <c r="H34" s="29">
        <v>200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</row>
    <row r="35" spans="1:691" x14ac:dyDescent="0.2">
      <c r="A35" s="1"/>
      <c r="B35" s="1"/>
      <c r="C35" s="1">
        <v>312001</v>
      </c>
      <c r="D35" s="1">
        <v>111</v>
      </c>
      <c r="E35" s="1" t="s">
        <v>199</v>
      </c>
      <c r="F35" s="41"/>
      <c r="G35" s="41"/>
      <c r="H35" s="29">
        <v>10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</row>
    <row r="36" spans="1:691" x14ac:dyDescent="0.2">
      <c r="A36" s="1"/>
      <c r="B36" s="1"/>
      <c r="C36" s="1">
        <v>312001</v>
      </c>
      <c r="D36" s="1">
        <v>111</v>
      </c>
      <c r="E36" s="1" t="s">
        <v>135</v>
      </c>
      <c r="F36" s="41"/>
      <c r="G36" s="41"/>
      <c r="H36" s="29">
        <v>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</row>
    <row r="37" spans="1:691" x14ac:dyDescent="0.2">
      <c r="A37" s="1"/>
      <c r="B37" s="1"/>
      <c r="C37" s="1">
        <v>312001</v>
      </c>
      <c r="D37" s="27" t="s">
        <v>27</v>
      </c>
      <c r="E37" s="1" t="s">
        <v>28</v>
      </c>
      <c r="F37" s="41"/>
      <c r="G37" s="41"/>
      <c r="H37" s="29">
        <v>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</row>
    <row r="38" spans="1:691" x14ac:dyDescent="0.2">
      <c r="A38" s="1"/>
      <c r="B38" s="1"/>
      <c r="C38" s="1">
        <v>312001</v>
      </c>
      <c r="D38" s="27" t="s">
        <v>197</v>
      </c>
      <c r="E38" s="1" t="s">
        <v>198</v>
      </c>
      <c r="F38" s="41"/>
      <c r="G38" s="41"/>
      <c r="H38" s="2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</row>
    <row r="39" spans="1:691" x14ac:dyDescent="0.2">
      <c r="A39" s="1"/>
      <c r="B39" s="1"/>
      <c r="C39" s="1">
        <v>312001</v>
      </c>
      <c r="D39" s="27" t="s">
        <v>29</v>
      </c>
      <c r="E39" s="1" t="s">
        <v>30</v>
      </c>
      <c r="F39" s="41"/>
      <c r="G39" s="41"/>
      <c r="H39" s="29">
        <v>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</row>
    <row r="40" spans="1:691" s="8" customFormat="1" x14ac:dyDescent="0.2">
      <c r="A40" s="7" t="s">
        <v>31</v>
      </c>
      <c r="B40" s="7"/>
      <c r="C40" s="7"/>
      <c r="D40" s="7"/>
      <c r="E40" s="7" t="s">
        <v>6</v>
      </c>
      <c r="F40" s="49"/>
      <c r="G40" s="49"/>
      <c r="H40" s="7">
        <f>SUM(H11:H39)</f>
        <v>56136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</row>
    <row r="41" spans="1:691" s="6" customFormat="1" x14ac:dyDescent="0.2">
      <c r="A41" s="5">
        <v>2</v>
      </c>
      <c r="B41" s="5"/>
      <c r="C41" s="5"/>
      <c r="D41" s="5"/>
      <c r="E41" s="5" t="s">
        <v>32</v>
      </c>
      <c r="F41" s="29"/>
      <c r="G41" s="31"/>
      <c r="H41" s="3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</row>
    <row r="42" spans="1:691" x14ac:dyDescent="0.2">
      <c r="A42" s="32" t="s">
        <v>33</v>
      </c>
      <c r="B42" s="32"/>
      <c r="C42" s="32"/>
      <c r="D42" s="32"/>
      <c r="E42" s="32" t="s">
        <v>32</v>
      </c>
      <c r="F42" s="29"/>
      <c r="G42" s="31"/>
      <c r="H42" s="3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</row>
    <row r="43" spans="1:691" x14ac:dyDescent="0.2">
      <c r="A43" s="29"/>
      <c r="B43" s="29"/>
      <c r="C43" s="29">
        <v>322001</v>
      </c>
      <c r="D43" s="29">
        <v>111</v>
      </c>
      <c r="E43" s="1" t="s">
        <v>30</v>
      </c>
      <c r="F43" s="29"/>
      <c r="G43" s="31"/>
      <c r="H43" s="29"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</row>
    <row r="44" spans="1:691" s="6" customFormat="1" x14ac:dyDescent="0.2">
      <c r="A44" s="5">
        <v>3</v>
      </c>
      <c r="B44" s="5"/>
      <c r="C44" s="5"/>
      <c r="D44" s="5"/>
      <c r="E44" s="5" t="s">
        <v>34</v>
      </c>
      <c r="F44" s="29"/>
      <c r="G44" s="31"/>
      <c r="H44" s="29"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22"/>
      <c r="OP44" s="22"/>
      <c r="OQ44" s="22"/>
      <c r="OR44" s="22"/>
      <c r="OS44" s="22"/>
      <c r="OT44" s="22"/>
      <c r="OU44" s="22"/>
      <c r="OV44" s="22"/>
      <c r="OW44" s="22"/>
      <c r="OX44" s="22"/>
      <c r="OY44" s="22"/>
      <c r="OZ44" s="22"/>
      <c r="PA44" s="22"/>
      <c r="PB44" s="22"/>
      <c r="PC44" s="22"/>
      <c r="PD44" s="22"/>
      <c r="PE44" s="22"/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  <c r="TP44" s="22"/>
      <c r="TQ44" s="22"/>
      <c r="TR44" s="22"/>
      <c r="TS44" s="22"/>
      <c r="TT44" s="22"/>
      <c r="TU44" s="22"/>
      <c r="TV44" s="22"/>
      <c r="TW44" s="22"/>
      <c r="TX44" s="22"/>
      <c r="TY44" s="22"/>
      <c r="TZ44" s="22"/>
      <c r="UA44" s="22"/>
      <c r="UB44" s="22"/>
      <c r="UC44" s="22"/>
      <c r="UD44" s="22"/>
      <c r="UE44" s="22"/>
      <c r="UF44" s="22"/>
      <c r="UG44" s="22"/>
      <c r="UH44" s="22"/>
      <c r="UI44" s="22"/>
      <c r="UJ44" s="22"/>
      <c r="UK44" s="22"/>
      <c r="UL44" s="22"/>
      <c r="UM44" s="22"/>
      <c r="UN44" s="22"/>
      <c r="UO44" s="22"/>
      <c r="UP44" s="22"/>
      <c r="UQ44" s="22"/>
      <c r="UR44" s="22"/>
      <c r="US44" s="22"/>
      <c r="UT44" s="22"/>
      <c r="UU44" s="22"/>
      <c r="UV44" s="22"/>
      <c r="UW44" s="22"/>
      <c r="UX44" s="22"/>
      <c r="UY44" s="22"/>
      <c r="UZ44" s="22"/>
      <c r="VA44" s="22"/>
      <c r="VB44" s="22"/>
      <c r="VC44" s="22"/>
      <c r="VD44" s="22"/>
      <c r="VE44" s="22"/>
      <c r="VF44" s="22"/>
      <c r="VG44" s="22"/>
      <c r="VH44" s="22"/>
      <c r="VI44" s="22"/>
      <c r="VJ44" s="22"/>
      <c r="VK44" s="22"/>
      <c r="VL44" s="22"/>
      <c r="VM44" s="22"/>
      <c r="VN44" s="22"/>
      <c r="VO44" s="22"/>
      <c r="VP44" s="22"/>
      <c r="VQ44" s="22"/>
      <c r="VR44" s="22"/>
      <c r="VS44" s="22"/>
      <c r="VT44" s="22"/>
      <c r="VU44" s="22"/>
      <c r="VV44" s="22"/>
      <c r="VW44" s="22"/>
      <c r="VX44" s="22"/>
      <c r="VY44" s="22"/>
      <c r="VZ44" s="22"/>
      <c r="WA44" s="22"/>
      <c r="WB44" s="22"/>
      <c r="WC44" s="22"/>
      <c r="WD44" s="22"/>
      <c r="WE44" s="22"/>
      <c r="WF44" s="22"/>
      <c r="WG44" s="22"/>
      <c r="WH44" s="22"/>
      <c r="WI44" s="22"/>
      <c r="WJ44" s="22"/>
      <c r="WK44" s="22"/>
      <c r="WL44" s="22"/>
      <c r="WM44" s="22"/>
      <c r="WN44" s="22"/>
      <c r="WO44" s="22"/>
      <c r="WP44" s="22"/>
      <c r="WQ44" s="22"/>
      <c r="WR44" s="22"/>
      <c r="WS44" s="22"/>
      <c r="WT44" s="22"/>
      <c r="WU44" s="22"/>
      <c r="WV44" s="22"/>
      <c r="WW44" s="22"/>
      <c r="WX44" s="22"/>
      <c r="WY44" s="22"/>
      <c r="WZ44" s="22"/>
      <c r="XA44" s="22"/>
      <c r="XB44" s="22"/>
      <c r="XC44" s="22"/>
      <c r="XD44" s="22"/>
      <c r="XE44" s="22"/>
      <c r="XF44" s="22"/>
      <c r="XG44" s="22"/>
      <c r="XH44" s="22"/>
      <c r="XI44" s="22"/>
      <c r="XJ44" s="22"/>
      <c r="XK44" s="22"/>
      <c r="XL44" s="22"/>
      <c r="XM44" s="22"/>
      <c r="XN44" s="22"/>
      <c r="XO44" s="22"/>
      <c r="XP44" s="22"/>
      <c r="XQ44" s="22"/>
      <c r="XR44" s="22"/>
      <c r="XS44" s="22"/>
      <c r="XT44" s="22"/>
      <c r="XU44" s="22"/>
      <c r="XV44" s="22"/>
      <c r="XW44" s="22"/>
      <c r="XX44" s="22"/>
      <c r="XY44" s="22"/>
      <c r="XZ44" s="22"/>
      <c r="YA44" s="22"/>
      <c r="YB44" s="22"/>
      <c r="YC44" s="22"/>
      <c r="YD44" s="22"/>
      <c r="YE44" s="22"/>
      <c r="YF44" s="22"/>
      <c r="YG44" s="22"/>
      <c r="YH44" s="22"/>
      <c r="YI44" s="22"/>
      <c r="YJ44" s="22"/>
      <c r="YK44" s="22"/>
      <c r="YL44" s="22"/>
      <c r="YM44" s="22"/>
      <c r="YN44" s="22"/>
      <c r="YO44" s="22"/>
      <c r="YP44" s="22"/>
      <c r="YQ44" s="22"/>
      <c r="YR44" s="22"/>
      <c r="YS44" s="22"/>
      <c r="YT44" s="22"/>
      <c r="YU44" s="22"/>
      <c r="YV44" s="22"/>
      <c r="YW44" s="22"/>
      <c r="YX44" s="22"/>
      <c r="YY44" s="22"/>
      <c r="YZ44" s="22"/>
      <c r="ZA44" s="22"/>
      <c r="ZB44" s="22"/>
      <c r="ZC44" s="22"/>
      <c r="ZD44" s="22"/>
      <c r="ZE44" s="22"/>
      <c r="ZF44" s="22"/>
      <c r="ZG44" s="22"/>
      <c r="ZH44" s="22"/>
      <c r="ZI44" s="22"/>
      <c r="ZJ44" s="22"/>
      <c r="ZK44" s="22"/>
      <c r="ZL44" s="22"/>
      <c r="ZM44" s="22"/>
      <c r="ZN44" s="22"/>
      <c r="ZO44" s="22"/>
    </row>
    <row r="45" spans="1:691" x14ac:dyDescent="0.2">
      <c r="A45" s="1"/>
      <c r="B45" s="1"/>
      <c r="C45" s="1">
        <v>453</v>
      </c>
      <c r="D45" s="1">
        <v>41</v>
      </c>
      <c r="E45" s="1" t="s">
        <v>35</v>
      </c>
      <c r="F45" s="29"/>
      <c r="G45" s="31"/>
      <c r="H45" s="29">
        <v>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</row>
    <row r="46" spans="1:691" x14ac:dyDescent="0.2">
      <c r="A46" s="1"/>
      <c r="B46" s="1"/>
      <c r="C46" s="1">
        <v>454001</v>
      </c>
      <c r="D46" s="1">
        <v>46</v>
      </c>
      <c r="E46" s="1" t="s">
        <v>170</v>
      </c>
      <c r="F46" s="29"/>
      <c r="G46" s="31"/>
      <c r="H46" s="29">
        <v>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</row>
    <row r="47" spans="1:691" s="8" customFormat="1" x14ac:dyDescent="0.2">
      <c r="A47" s="7" t="s">
        <v>36</v>
      </c>
      <c r="B47" s="7"/>
      <c r="C47" s="7"/>
      <c r="D47" s="7"/>
      <c r="E47" s="7" t="s">
        <v>34</v>
      </c>
      <c r="F47" s="47"/>
      <c r="G47" s="48"/>
      <c r="H47" s="47"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  <c r="OB47" s="22"/>
      <c r="OC47" s="22"/>
      <c r="OD47" s="22"/>
      <c r="OE47" s="22"/>
      <c r="OF47" s="22"/>
      <c r="OG47" s="22"/>
      <c r="OH47" s="22"/>
      <c r="OI47" s="22"/>
      <c r="OJ47" s="22"/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22"/>
      <c r="PI47" s="22"/>
      <c r="PJ47" s="22"/>
      <c r="PK47" s="22"/>
      <c r="PL47" s="22"/>
      <c r="PM47" s="22"/>
      <c r="PN47" s="22"/>
      <c r="PO47" s="22"/>
      <c r="PP47" s="22"/>
      <c r="PQ47" s="22"/>
      <c r="PR47" s="22"/>
      <c r="PS47" s="22"/>
      <c r="PT47" s="22"/>
      <c r="PU47" s="22"/>
      <c r="PV47" s="22"/>
      <c r="PW47" s="22"/>
      <c r="PX47" s="22"/>
      <c r="PY47" s="22"/>
      <c r="PZ47" s="22"/>
      <c r="QA47" s="22"/>
      <c r="QB47" s="22"/>
      <c r="QC47" s="22"/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22"/>
      <c r="QV47" s="22"/>
      <c r="QW47" s="22"/>
      <c r="QX47" s="22"/>
      <c r="QY47" s="22"/>
      <c r="QZ47" s="22"/>
      <c r="RA47" s="22"/>
      <c r="RB47" s="22"/>
      <c r="RC47" s="22"/>
      <c r="RD47" s="22"/>
      <c r="RE47" s="22"/>
      <c r="RF47" s="22"/>
      <c r="RG47" s="22"/>
      <c r="RH47" s="22"/>
      <c r="RI47" s="22"/>
      <c r="RJ47" s="22"/>
      <c r="RK47" s="22"/>
      <c r="RL47" s="22"/>
      <c r="RM47" s="22"/>
      <c r="RN47" s="22"/>
      <c r="RO47" s="22"/>
      <c r="RP47" s="22"/>
      <c r="RQ47" s="22"/>
      <c r="RR47" s="22"/>
      <c r="RS47" s="22"/>
      <c r="RT47" s="22"/>
      <c r="RU47" s="22"/>
      <c r="RV47" s="22"/>
      <c r="RW47" s="22"/>
      <c r="RX47" s="22"/>
      <c r="RY47" s="22"/>
      <c r="RZ47" s="22"/>
      <c r="SA47" s="22"/>
      <c r="SB47" s="22"/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22"/>
      <c r="SV47" s="22"/>
      <c r="SW47" s="22"/>
      <c r="SX47" s="22"/>
      <c r="SY47" s="22"/>
      <c r="SZ47" s="22"/>
      <c r="TA47" s="22"/>
      <c r="TB47" s="22"/>
      <c r="TC47" s="22"/>
      <c r="TD47" s="22"/>
      <c r="TE47" s="22"/>
      <c r="TF47" s="22"/>
      <c r="TG47" s="22"/>
      <c r="TH47" s="22"/>
      <c r="TI47" s="22"/>
      <c r="TJ47" s="22"/>
      <c r="TK47" s="22"/>
      <c r="TL47" s="22"/>
      <c r="TM47" s="22"/>
      <c r="TN47" s="22"/>
      <c r="TO47" s="22"/>
      <c r="TP47" s="22"/>
      <c r="TQ47" s="22"/>
      <c r="TR47" s="22"/>
      <c r="TS47" s="22"/>
      <c r="TT47" s="22"/>
      <c r="TU47" s="22"/>
      <c r="TV47" s="22"/>
      <c r="TW47" s="22"/>
      <c r="TX47" s="22"/>
      <c r="TY47" s="22"/>
      <c r="TZ47" s="22"/>
      <c r="UA47" s="22"/>
      <c r="UB47" s="22"/>
      <c r="UC47" s="22"/>
      <c r="UD47" s="22"/>
      <c r="UE47" s="22"/>
      <c r="UF47" s="22"/>
      <c r="UG47" s="22"/>
      <c r="UH47" s="22"/>
      <c r="UI47" s="22"/>
      <c r="UJ47" s="22"/>
      <c r="UK47" s="22"/>
      <c r="UL47" s="22"/>
      <c r="UM47" s="22"/>
      <c r="UN47" s="22"/>
      <c r="UO47" s="22"/>
      <c r="UP47" s="22"/>
      <c r="UQ47" s="22"/>
      <c r="UR47" s="22"/>
      <c r="US47" s="22"/>
      <c r="UT47" s="22"/>
      <c r="UU47" s="22"/>
      <c r="UV47" s="22"/>
      <c r="UW47" s="22"/>
      <c r="UX47" s="22"/>
      <c r="UY47" s="22"/>
      <c r="UZ47" s="22"/>
      <c r="VA47" s="22"/>
      <c r="VB47" s="22"/>
      <c r="VC47" s="22"/>
      <c r="VD47" s="22"/>
      <c r="VE47" s="22"/>
      <c r="VF47" s="22"/>
      <c r="VG47" s="22"/>
      <c r="VH47" s="22"/>
      <c r="VI47" s="22"/>
      <c r="VJ47" s="22"/>
      <c r="VK47" s="22"/>
      <c r="VL47" s="22"/>
      <c r="VM47" s="22"/>
      <c r="VN47" s="22"/>
      <c r="VO47" s="22"/>
      <c r="VP47" s="22"/>
      <c r="VQ47" s="22"/>
      <c r="VR47" s="22"/>
      <c r="VS47" s="22"/>
      <c r="VT47" s="22"/>
      <c r="VU47" s="22"/>
      <c r="VV47" s="22"/>
      <c r="VW47" s="22"/>
      <c r="VX47" s="22"/>
      <c r="VY47" s="22"/>
      <c r="VZ47" s="22"/>
      <c r="WA47" s="22"/>
      <c r="WB47" s="22"/>
      <c r="WC47" s="22"/>
      <c r="WD47" s="22"/>
      <c r="WE47" s="22"/>
      <c r="WF47" s="22"/>
      <c r="WG47" s="22"/>
      <c r="WH47" s="22"/>
      <c r="WI47" s="22"/>
      <c r="WJ47" s="22"/>
      <c r="WK47" s="22"/>
      <c r="WL47" s="22"/>
      <c r="WM47" s="22"/>
      <c r="WN47" s="22"/>
      <c r="WO47" s="22"/>
      <c r="WP47" s="22"/>
      <c r="WQ47" s="22"/>
      <c r="WR47" s="22"/>
      <c r="WS47" s="22"/>
      <c r="WT47" s="22"/>
      <c r="WU47" s="22"/>
      <c r="WV47" s="22"/>
      <c r="WW47" s="22"/>
      <c r="WX47" s="22"/>
      <c r="WY47" s="22"/>
      <c r="WZ47" s="22"/>
      <c r="XA47" s="22"/>
      <c r="XB47" s="22"/>
      <c r="XC47" s="22"/>
      <c r="XD47" s="22"/>
      <c r="XE47" s="22"/>
      <c r="XF47" s="22"/>
      <c r="XG47" s="22"/>
      <c r="XH47" s="22"/>
      <c r="XI47" s="22"/>
      <c r="XJ47" s="22"/>
      <c r="XK47" s="22"/>
      <c r="XL47" s="22"/>
      <c r="XM47" s="22"/>
      <c r="XN47" s="22"/>
      <c r="XO47" s="22"/>
      <c r="XP47" s="22"/>
      <c r="XQ47" s="22"/>
      <c r="XR47" s="22"/>
      <c r="XS47" s="22"/>
      <c r="XT47" s="22"/>
      <c r="XU47" s="22"/>
      <c r="XV47" s="22"/>
      <c r="XW47" s="22"/>
      <c r="XX47" s="22"/>
      <c r="XY47" s="22"/>
      <c r="XZ47" s="22"/>
      <c r="YA47" s="22"/>
      <c r="YB47" s="22"/>
      <c r="YC47" s="22"/>
      <c r="YD47" s="22"/>
      <c r="YE47" s="22"/>
      <c r="YF47" s="22"/>
      <c r="YG47" s="22"/>
      <c r="YH47" s="22"/>
      <c r="YI47" s="22"/>
      <c r="YJ47" s="22"/>
      <c r="YK47" s="22"/>
      <c r="YL47" s="22"/>
      <c r="YM47" s="22"/>
      <c r="YN47" s="22"/>
      <c r="YO47" s="22"/>
      <c r="YP47" s="22"/>
      <c r="YQ47" s="22"/>
      <c r="YR47" s="22"/>
      <c r="YS47" s="22"/>
      <c r="YT47" s="22"/>
      <c r="YU47" s="22"/>
      <c r="YV47" s="22"/>
      <c r="YW47" s="22"/>
      <c r="YX47" s="22"/>
      <c r="YY47" s="22"/>
      <c r="YZ47" s="22"/>
      <c r="ZA47" s="22"/>
      <c r="ZB47" s="22"/>
      <c r="ZC47" s="22"/>
      <c r="ZD47" s="22"/>
      <c r="ZE47" s="22"/>
      <c r="ZF47" s="22"/>
      <c r="ZG47" s="22"/>
      <c r="ZH47" s="22"/>
      <c r="ZI47" s="22"/>
      <c r="ZJ47" s="22"/>
      <c r="ZK47" s="22"/>
      <c r="ZL47" s="22"/>
      <c r="ZM47" s="22"/>
      <c r="ZN47" s="22"/>
      <c r="ZO47" s="22"/>
    </row>
    <row r="48" spans="1:691" s="18" customFormat="1" x14ac:dyDescent="0.2">
      <c r="A48" s="17" t="s">
        <v>37</v>
      </c>
      <c r="B48" s="17"/>
      <c r="C48" s="17"/>
      <c r="D48" s="17"/>
      <c r="E48" s="17"/>
      <c r="F48" s="39"/>
      <c r="G48" s="50"/>
      <c r="H48" s="39">
        <f>SUM(H40:H47)</f>
        <v>56136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</row>
    <row r="49" spans="1:691" x14ac:dyDescent="0.2">
      <c r="A49" s="1"/>
      <c r="B49" s="1"/>
      <c r="C49" s="1"/>
      <c r="D49" s="1"/>
      <c r="E49" s="1"/>
      <c r="F49" s="29"/>
      <c r="G49" s="31"/>
      <c r="H49" s="2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</row>
    <row r="50" spans="1:691" s="10" customFormat="1" x14ac:dyDescent="0.2">
      <c r="A50" s="9" t="s">
        <v>38</v>
      </c>
      <c r="B50" s="9"/>
      <c r="C50" s="9"/>
      <c r="D50" s="9"/>
      <c r="E50" s="9"/>
      <c r="F50" s="9"/>
      <c r="G50" s="34"/>
      <c r="H50" s="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</row>
    <row r="51" spans="1:691" s="12" customFormat="1" x14ac:dyDescent="0.2">
      <c r="A51" s="11"/>
      <c r="B51" s="11">
        <v>1</v>
      </c>
      <c r="C51" s="11" t="s">
        <v>39</v>
      </c>
      <c r="D51" s="11"/>
      <c r="E51" s="11"/>
      <c r="F51" s="11"/>
      <c r="G51" s="35"/>
      <c r="H51" s="1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</row>
    <row r="52" spans="1:691" s="12" customFormat="1" x14ac:dyDescent="0.2">
      <c r="A52" s="11"/>
      <c r="B52" s="13" t="s">
        <v>155</v>
      </c>
      <c r="C52" s="11" t="s">
        <v>157</v>
      </c>
      <c r="D52" s="11"/>
      <c r="E52" s="11"/>
      <c r="F52" s="11"/>
      <c r="G52" s="35"/>
      <c r="H52" s="1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</row>
    <row r="53" spans="1:691" x14ac:dyDescent="0.2">
      <c r="A53" s="1">
        <v>1</v>
      </c>
      <c r="B53" s="1"/>
      <c r="C53" s="1"/>
      <c r="D53" s="1"/>
      <c r="E53" s="1" t="s">
        <v>6</v>
      </c>
      <c r="F53" s="29"/>
      <c r="G53" s="31"/>
      <c r="H53" s="2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</row>
    <row r="54" spans="1:691" x14ac:dyDescent="0.2">
      <c r="A54" s="1"/>
      <c r="B54" s="15" t="s">
        <v>155</v>
      </c>
      <c r="C54" s="1">
        <v>611</v>
      </c>
      <c r="D54" s="1">
        <v>111</v>
      </c>
      <c r="E54" s="1">
        <v>3.83</v>
      </c>
      <c r="F54" s="29"/>
      <c r="G54" s="31"/>
      <c r="H54" s="2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</row>
    <row r="55" spans="1:691" x14ac:dyDescent="0.2">
      <c r="A55" s="1"/>
      <c r="B55" s="15" t="s">
        <v>155</v>
      </c>
      <c r="C55" s="1">
        <v>611</v>
      </c>
      <c r="D55" s="1">
        <v>41</v>
      </c>
      <c r="E55" s="1" t="s">
        <v>40</v>
      </c>
      <c r="F55" s="29"/>
      <c r="G55" s="31"/>
      <c r="H55" s="42">
        <v>19000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</row>
    <row r="56" spans="1:691" x14ac:dyDescent="0.2">
      <c r="A56" s="1"/>
      <c r="B56" s="15" t="s">
        <v>155</v>
      </c>
      <c r="C56" s="1">
        <v>612001</v>
      </c>
      <c r="D56" s="1">
        <v>41</v>
      </c>
      <c r="E56" s="1" t="s">
        <v>41</v>
      </c>
      <c r="F56" s="29"/>
      <c r="G56" s="31"/>
      <c r="H56" s="1">
        <v>600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</row>
    <row r="57" spans="1:691" x14ac:dyDescent="0.2">
      <c r="A57" s="1"/>
      <c r="B57" s="15" t="s">
        <v>155</v>
      </c>
      <c r="C57" s="1">
        <v>614</v>
      </c>
      <c r="D57" s="1">
        <v>41</v>
      </c>
      <c r="E57" s="1" t="s">
        <v>42</v>
      </c>
      <c r="F57" s="29"/>
      <c r="G57" s="31"/>
      <c r="H57" s="29">
        <v>400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</row>
    <row r="58" spans="1:691" x14ac:dyDescent="0.2">
      <c r="A58" s="1"/>
      <c r="B58" s="15" t="s">
        <v>155</v>
      </c>
      <c r="C58" s="1">
        <v>621</v>
      </c>
      <c r="D58" s="1">
        <v>41</v>
      </c>
      <c r="E58" s="1" t="s">
        <v>43</v>
      </c>
      <c r="F58" s="29"/>
      <c r="G58" s="31"/>
      <c r="H58" s="29">
        <v>1050</v>
      </c>
      <c r="I58" s="20"/>
      <c r="J58" s="20"/>
      <c r="K58" s="20"/>
      <c r="L58" s="20"/>
      <c r="M58" s="20"/>
      <c r="N58" s="20"/>
      <c r="O58" s="20"/>
      <c r="P58" s="6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</row>
    <row r="59" spans="1:691" x14ac:dyDescent="0.2">
      <c r="A59" s="1"/>
      <c r="B59" s="15" t="s">
        <v>155</v>
      </c>
      <c r="C59" s="1">
        <v>623</v>
      </c>
      <c r="D59" s="1">
        <v>41</v>
      </c>
      <c r="E59" s="1" t="s">
        <v>44</v>
      </c>
      <c r="F59" s="29"/>
      <c r="G59" s="31"/>
      <c r="H59" s="29">
        <v>980</v>
      </c>
      <c r="I59" s="20"/>
      <c r="J59" s="20"/>
      <c r="K59" s="20"/>
      <c r="L59" s="20"/>
      <c r="M59" s="20"/>
      <c r="N59" s="20"/>
      <c r="O59" s="20"/>
      <c r="P59" s="68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</row>
    <row r="60" spans="1:691" x14ac:dyDescent="0.2">
      <c r="A60" s="1"/>
      <c r="B60" s="15" t="s">
        <v>155</v>
      </c>
      <c r="C60" s="1">
        <v>625001</v>
      </c>
      <c r="D60" s="1">
        <v>41</v>
      </c>
      <c r="E60" s="1" t="s">
        <v>45</v>
      </c>
      <c r="F60" s="29"/>
      <c r="G60" s="31"/>
      <c r="H60" s="29">
        <v>260</v>
      </c>
      <c r="I60" s="20"/>
      <c r="J60" s="20"/>
      <c r="K60" s="20"/>
      <c r="L60" s="20"/>
      <c r="M60" s="20"/>
      <c r="N60" s="20"/>
      <c r="O60" s="20"/>
      <c r="P60" s="68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</row>
    <row r="61" spans="1:691" x14ac:dyDescent="0.2">
      <c r="A61" s="1"/>
      <c r="B61" s="15" t="s">
        <v>155</v>
      </c>
      <c r="C61" s="1">
        <v>625002</v>
      </c>
      <c r="D61" s="1">
        <v>41</v>
      </c>
      <c r="E61" s="1" t="s">
        <v>46</v>
      </c>
      <c r="F61" s="29"/>
      <c r="G61" s="31"/>
      <c r="H61" s="29">
        <v>2600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</row>
    <row r="62" spans="1:691" x14ac:dyDescent="0.2">
      <c r="A62" s="1"/>
      <c r="B62" s="15" t="s">
        <v>155</v>
      </c>
      <c r="C62" s="1">
        <v>625003</v>
      </c>
      <c r="D62" s="1">
        <v>41</v>
      </c>
      <c r="E62" s="1" t="s">
        <v>47</v>
      </c>
      <c r="F62" s="29"/>
      <c r="G62" s="31"/>
      <c r="H62" s="29">
        <v>160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  <c r="YV62" s="20"/>
      <c r="YW62" s="20"/>
      <c r="YX62" s="20"/>
      <c r="YY62" s="20"/>
      <c r="YZ62" s="20"/>
      <c r="ZA62" s="20"/>
      <c r="ZB62" s="20"/>
      <c r="ZC62" s="20"/>
      <c r="ZD62" s="20"/>
      <c r="ZE62" s="20"/>
      <c r="ZF62" s="20"/>
      <c r="ZG62" s="20"/>
      <c r="ZH62" s="20"/>
      <c r="ZI62" s="20"/>
      <c r="ZJ62" s="20"/>
      <c r="ZK62" s="20"/>
      <c r="ZL62" s="20"/>
      <c r="ZM62" s="20"/>
      <c r="ZN62" s="20"/>
      <c r="ZO62" s="20"/>
    </row>
    <row r="63" spans="1:691" x14ac:dyDescent="0.2">
      <c r="A63" s="1"/>
      <c r="B63" s="15" t="s">
        <v>155</v>
      </c>
      <c r="C63" s="1">
        <v>625004</v>
      </c>
      <c r="D63" s="1">
        <v>41</v>
      </c>
      <c r="E63" s="1" t="s">
        <v>48</v>
      </c>
      <c r="F63" s="29"/>
      <c r="G63" s="31"/>
      <c r="H63" s="29">
        <v>600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  <c r="PZ63" s="20"/>
      <c r="QA63" s="20"/>
      <c r="QB63" s="20"/>
      <c r="QC63" s="20"/>
      <c r="QD63" s="20"/>
      <c r="QE63" s="20"/>
      <c r="QF63" s="20"/>
      <c r="QG63" s="20"/>
      <c r="QH63" s="20"/>
      <c r="QI63" s="20"/>
      <c r="QJ63" s="20"/>
      <c r="QK63" s="20"/>
      <c r="QL63" s="20"/>
      <c r="QM63" s="20"/>
      <c r="QN63" s="20"/>
      <c r="QO63" s="20"/>
      <c r="QP63" s="20"/>
      <c r="QQ63" s="20"/>
      <c r="QR63" s="20"/>
      <c r="QS63" s="20"/>
      <c r="QT63" s="20"/>
      <c r="QU63" s="20"/>
      <c r="QV63" s="20"/>
      <c r="QW63" s="20"/>
      <c r="QX63" s="20"/>
      <c r="QY63" s="20"/>
      <c r="QZ63" s="20"/>
      <c r="RA63" s="20"/>
      <c r="RB63" s="20"/>
      <c r="RC63" s="20"/>
      <c r="RD63" s="20"/>
      <c r="RE63" s="20"/>
      <c r="RF63" s="20"/>
      <c r="RG63" s="20"/>
      <c r="RH63" s="20"/>
      <c r="RI63" s="20"/>
      <c r="RJ63" s="20"/>
      <c r="RK63" s="20"/>
      <c r="RL63" s="20"/>
      <c r="RM63" s="20"/>
      <c r="RN63" s="20"/>
      <c r="RO63" s="20"/>
      <c r="RP63" s="20"/>
      <c r="RQ63" s="20"/>
      <c r="RR63" s="20"/>
      <c r="RS63" s="20"/>
      <c r="RT63" s="20"/>
      <c r="RU63" s="20"/>
      <c r="RV63" s="20"/>
      <c r="RW63" s="20"/>
      <c r="RX63" s="20"/>
      <c r="RY63" s="20"/>
      <c r="RZ63" s="20"/>
      <c r="SA63" s="20"/>
      <c r="SB63" s="20"/>
      <c r="SC63" s="20"/>
      <c r="SD63" s="20"/>
      <c r="SE63" s="20"/>
      <c r="SF63" s="20"/>
      <c r="SG63" s="20"/>
      <c r="SH63" s="20"/>
      <c r="SI63" s="20"/>
      <c r="SJ63" s="20"/>
      <c r="SK63" s="20"/>
      <c r="SL63" s="20"/>
      <c r="SM63" s="20"/>
      <c r="SN63" s="20"/>
      <c r="SO63" s="20"/>
      <c r="SP63" s="20"/>
      <c r="SQ63" s="20"/>
      <c r="SR63" s="20"/>
      <c r="SS63" s="20"/>
      <c r="ST63" s="20"/>
      <c r="SU63" s="20"/>
      <c r="SV63" s="20"/>
      <c r="SW63" s="20"/>
      <c r="SX63" s="20"/>
      <c r="SY63" s="20"/>
      <c r="SZ63" s="20"/>
      <c r="TA63" s="20"/>
      <c r="TB63" s="20"/>
      <c r="TC63" s="20"/>
      <c r="TD63" s="20"/>
      <c r="TE63" s="20"/>
      <c r="TF63" s="20"/>
      <c r="TG63" s="20"/>
      <c r="TH63" s="20"/>
      <c r="TI63" s="20"/>
      <c r="TJ63" s="20"/>
      <c r="TK63" s="20"/>
      <c r="TL63" s="20"/>
      <c r="TM63" s="20"/>
      <c r="TN63" s="20"/>
      <c r="TO63" s="20"/>
      <c r="TP63" s="20"/>
      <c r="TQ63" s="20"/>
      <c r="TR63" s="20"/>
      <c r="TS63" s="20"/>
      <c r="TT63" s="20"/>
      <c r="TU63" s="20"/>
      <c r="TV63" s="20"/>
      <c r="TW63" s="20"/>
      <c r="TX63" s="20"/>
      <c r="TY63" s="20"/>
      <c r="TZ63" s="20"/>
      <c r="UA63" s="20"/>
      <c r="UB63" s="20"/>
      <c r="UC63" s="20"/>
      <c r="UD63" s="20"/>
      <c r="UE63" s="20"/>
      <c r="UF63" s="20"/>
      <c r="UG63" s="20"/>
      <c r="UH63" s="20"/>
      <c r="UI63" s="20"/>
      <c r="UJ63" s="20"/>
      <c r="UK63" s="20"/>
      <c r="UL63" s="20"/>
      <c r="UM63" s="20"/>
      <c r="UN63" s="20"/>
      <c r="UO63" s="20"/>
      <c r="UP63" s="20"/>
      <c r="UQ63" s="20"/>
      <c r="UR63" s="20"/>
      <c r="US63" s="20"/>
      <c r="UT63" s="20"/>
      <c r="UU63" s="20"/>
      <c r="UV63" s="20"/>
      <c r="UW63" s="20"/>
      <c r="UX63" s="20"/>
      <c r="UY63" s="20"/>
      <c r="UZ63" s="20"/>
      <c r="VA63" s="20"/>
      <c r="VB63" s="20"/>
      <c r="VC63" s="20"/>
      <c r="VD63" s="20"/>
      <c r="VE63" s="20"/>
      <c r="VF63" s="20"/>
      <c r="VG63" s="20"/>
      <c r="VH63" s="20"/>
      <c r="VI63" s="20"/>
      <c r="VJ63" s="20"/>
      <c r="VK63" s="20"/>
      <c r="VL63" s="20"/>
      <c r="VM63" s="20"/>
      <c r="VN63" s="20"/>
      <c r="VO63" s="20"/>
      <c r="VP63" s="20"/>
      <c r="VQ63" s="20"/>
      <c r="VR63" s="20"/>
      <c r="VS63" s="20"/>
      <c r="VT63" s="20"/>
      <c r="VU63" s="20"/>
      <c r="VV63" s="20"/>
      <c r="VW63" s="20"/>
      <c r="VX63" s="20"/>
      <c r="VY63" s="20"/>
      <c r="VZ63" s="20"/>
      <c r="WA63" s="20"/>
      <c r="WB63" s="20"/>
      <c r="WC63" s="20"/>
      <c r="WD63" s="20"/>
      <c r="WE63" s="20"/>
      <c r="WF63" s="20"/>
      <c r="WG63" s="20"/>
      <c r="WH63" s="20"/>
      <c r="WI63" s="20"/>
      <c r="WJ63" s="20"/>
      <c r="WK63" s="20"/>
      <c r="WL63" s="20"/>
      <c r="WM63" s="20"/>
      <c r="WN63" s="20"/>
      <c r="WO63" s="20"/>
      <c r="WP63" s="20"/>
      <c r="WQ63" s="20"/>
      <c r="WR63" s="20"/>
      <c r="WS63" s="20"/>
      <c r="WT63" s="20"/>
      <c r="WU63" s="20"/>
      <c r="WV63" s="20"/>
      <c r="WW63" s="20"/>
      <c r="WX63" s="20"/>
      <c r="WY63" s="20"/>
      <c r="WZ63" s="20"/>
      <c r="XA63" s="20"/>
      <c r="XB63" s="20"/>
      <c r="XC63" s="20"/>
      <c r="XD63" s="20"/>
      <c r="XE63" s="20"/>
      <c r="XF63" s="20"/>
      <c r="XG63" s="20"/>
      <c r="XH63" s="20"/>
      <c r="XI63" s="20"/>
      <c r="XJ63" s="20"/>
      <c r="XK63" s="20"/>
      <c r="XL63" s="20"/>
      <c r="XM63" s="20"/>
      <c r="XN63" s="20"/>
      <c r="XO63" s="20"/>
      <c r="XP63" s="20"/>
      <c r="XQ63" s="20"/>
      <c r="XR63" s="20"/>
      <c r="XS63" s="20"/>
      <c r="XT63" s="20"/>
      <c r="XU63" s="20"/>
      <c r="XV63" s="20"/>
      <c r="XW63" s="20"/>
      <c r="XX63" s="20"/>
      <c r="XY63" s="20"/>
      <c r="XZ63" s="20"/>
      <c r="YA63" s="20"/>
      <c r="YB63" s="20"/>
      <c r="YC63" s="20"/>
      <c r="YD63" s="20"/>
      <c r="YE63" s="20"/>
      <c r="YF63" s="20"/>
      <c r="YG63" s="20"/>
      <c r="YH63" s="20"/>
      <c r="YI63" s="20"/>
      <c r="YJ63" s="20"/>
      <c r="YK63" s="20"/>
      <c r="YL63" s="20"/>
      <c r="YM63" s="20"/>
      <c r="YN63" s="20"/>
      <c r="YO63" s="20"/>
      <c r="YP63" s="20"/>
      <c r="YQ63" s="20"/>
      <c r="YR63" s="20"/>
      <c r="YS63" s="20"/>
      <c r="YT63" s="20"/>
      <c r="YU63" s="20"/>
      <c r="YV63" s="20"/>
      <c r="YW63" s="20"/>
      <c r="YX63" s="20"/>
      <c r="YY63" s="20"/>
      <c r="YZ63" s="20"/>
      <c r="ZA63" s="20"/>
      <c r="ZB63" s="20"/>
      <c r="ZC63" s="20"/>
      <c r="ZD63" s="20"/>
      <c r="ZE63" s="20"/>
      <c r="ZF63" s="20"/>
      <c r="ZG63" s="20"/>
      <c r="ZH63" s="20"/>
      <c r="ZI63" s="20"/>
      <c r="ZJ63" s="20"/>
      <c r="ZK63" s="20"/>
      <c r="ZL63" s="20"/>
      <c r="ZM63" s="20"/>
      <c r="ZN63" s="20"/>
      <c r="ZO63" s="20"/>
    </row>
    <row r="64" spans="1:691" x14ac:dyDescent="0.2">
      <c r="A64" s="1"/>
      <c r="B64" s="15" t="s">
        <v>155</v>
      </c>
      <c r="C64" s="1">
        <v>625005</v>
      </c>
      <c r="D64" s="1">
        <v>41</v>
      </c>
      <c r="E64" s="1" t="s">
        <v>49</v>
      </c>
      <c r="F64" s="29"/>
      <c r="G64" s="31"/>
      <c r="H64" s="29">
        <v>100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  <c r="PZ64" s="20"/>
      <c r="QA64" s="20"/>
      <c r="QB64" s="20"/>
      <c r="QC64" s="20"/>
      <c r="QD64" s="20"/>
      <c r="QE64" s="20"/>
      <c r="QF64" s="20"/>
      <c r="QG64" s="20"/>
      <c r="QH64" s="20"/>
      <c r="QI64" s="20"/>
      <c r="QJ64" s="20"/>
      <c r="QK64" s="20"/>
      <c r="QL64" s="20"/>
      <c r="QM64" s="20"/>
      <c r="QN64" s="20"/>
      <c r="QO64" s="20"/>
      <c r="QP64" s="20"/>
      <c r="QQ64" s="20"/>
      <c r="QR64" s="20"/>
      <c r="QS64" s="20"/>
      <c r="QT64" s="20"/>
      <c r="QU64" s="20"/>
      <c r="QV64" s="20"/>
      <c r="QW64" s="20"/>
      <c r="QX64" s="20"/>
      <c r="QY64" s="20"/>
      <c r="QZ64" s="20"/>
      <c r="RA64" s="20"/>
      <c r="RB64" s="20"/>
      <c r="RC64" s="20"/>
      <c r="RD64" s="20"/>
      <c r="RE64" s="20"/>
      <c r="RF64" s="20"/>
      <c r="RG64" s="20"/>
      <c r="RH64" s="20"/>
      <c r="RI64" s="20"/>
      <c r="RJ64" s="20"/>
      <c r="RK64" s="20"/>
      <c r="RL64" s="20"/>
      <c r="RM64" s="20"/>
      <c r="RN64" s="20"/>
      <c r="RO64" s="20"/>
      <c r="RP64" s="20"/>
      <c r="RQ64" s="20"/>
      <c r="RR64" s="20"/>
      <c r="RS64" s="20"/>
      <c r="RT64" s="20"/>
      <c r="RU64" s="20"/>
      <c r="RV64" s="20"/>
      <c r="RW64" s="20"/>
      <c r="RX64" s="20"/>
      <c r="RY64" s="20"/>
      <c r="RZ64" s="20"/>
      <c r="SA64" s="20"/>
      <c r="SB64" s="20"/>
      <c r="SC64" s="20"/>
      <c r="SD64" s="20"/>
      <c r="SE64" s="20"/>
      <c r="SF64" s="20"/>
      <c r="SG64" s="20"/>
      <c r="SH64" s="20"/>
      <c r="SI64" s="20"/>
      <c r="SJ64" s="20"/>
      <c r="SK64" s="20"/>
      <c r="SL64" s="20"/>
      <c r="SM64" s="20"/>
      <c r="SN64" s="20"/>
      <c r="SO64" s="20"/>
      <c r="SP64" s="20"/>
      <c r="SQ64" s="20"/>
      <c r="SR64" s="20"/>
      <c r="SS64" s="20"/>
      <c r="ST64" s="20"/>
      <c r="SU64" s="20"/>
      <c r="SV64" s="20"/>
      <c r="SW64" s="20"/>
      <c r="SX64" s="20"/>
      <c r="SY64" s="20"/>
      <c r="SZ64" s="20"/>
      <c r="TA64" s="20"/>
      <c r="TB64" s="20"/>
      <c r="TC64" s="20"/>
      <c r="TD64" s="20"/>
      <c r="TE64" s="20"/>
      <c r="TF64" s="20"/>
      <c r="TG64" s="20"/>
      <c r="TH64" s="20"/>
      <c r="TI64" s="20"/>
      <c r="TJ64" s="20"/>
      <c r="TK64" s="20"/>
      <c r="TL64" s="20"/>
      <c r="TM64" s="20"/>
      <c r="TN64" s="20"/>
      <c r="TO64" s="20"/>
      <c r="TP64" s="20"/>
      <c r="TQ64" s="20"/>
      <c r="TR64" s="20"/>
      <c r="TS64" s="20"/>
      <c r="TT64" s="20"/>
      <c r="TU64" s="20"/>
      <c r="TV64" s="20"/>
      <c r="TW64" s="20"/>
      <c r="TX64" s="20"/>
      <c r="TY64" s="20"/>
      <c r="TZ64" s="20"/>
      <c r="UA64" s="20"/>
      <c r="UB64" s="20"/>
      <c r="UC64" s="20"/>
      <c r="UD64" s="20"/>
      <c r="UE64" s="20"/>
      <c r="UF64" s="20"/>
      <c r="UG64" s="20"/>
      <c r="UH64" s="20"/>
      <c r="UI64" s="20"/>
      <c r="UJ64" s="20"/>
      <c r="UK64" s="20"/>
      <c r="UL64" s="20"/>
      <c r="UM64" s="20"/>
      <c r="UN64" s="20"/>
      <c r="UO64" s="20"/>
      <c r="UP64" s="20"/>
      <c r="UQ64" s="20"/>
      <c r="UR64" s="20"/>
      <c r="US64" s="20"/>
      <c r="UT64" s="20"/>
      <c r="UU64" s="20"/>
      <c r="UV64" s="20"/>
      <c r="UW64" s="20"/>
      <c r="UX64" s="20"/>
      <c r="UY64" s="20"/>
      <c r="UZ64" s="20"/>
      <c r="VA64" s="20"/>
      <c r="VB64" s="20"/>
      <c r="VC64" s="20"/>
      <c r="VD64" s="20"/>
      <c r="VE64" s="20"/>
      <c r="VF64" s="20"/>
      <c r="VG64" s="20"/>
      <c r="VH64" s="20"/>
      <c r="VI64" s="20"/>
      <c r="VJ64" s="20"/>
      <c r="VK64" s="20"/>
      <c r="VL64" s="20"/>
      <c r="VM64" s="20"/>
      <c r="VN64" s="20"/>
      <c r="VO64" s="20"/>
      <c r="VP64" s="20"/>
      <c r="VQ64" s="20"/>
      <c r="VR64" s="20"/>
      <c r="VS64" s="20"/>
      <c r="VT64" s="20"/>
      <c r="VU64" s="20"/>
      <c r="VV64" s="20"/>
      <c r="VW64" s="20"/>
      <c r="VX64" s="20"/>
      <c r="VY64" s="20"/>
      <c r="VZ64" s="20"/>
      <c r="WA64" s="20"/>
      <c r="WB64" s="20"/>
      <c r="WC64" s="20"/>
      <c r="WD64" s="20"/>
      <c r="WE64" s="20"/>
      <c r="WF64" s="20"/>
      <c r="WG64" s="20"/>
      <c r="WH64" s="20"/>
      <c r="WI64" s="20"/>
      <c r="WJ64" s="20"/>
      <c r="WK64" s="20"/>
      <c r="WL64" s="20"/>
      <c r="WM64" s="20"/>
      <c r="WN64" s="20"/>
      <c r="WO64" s="20"/>
      <c r="WP64" s="20"/>
      <c r="WQ64" s="20"/>
      <c r="WR64" s="20"/>
      <c r="WS64" s="20"/>
      <c r="WT64" s="20"/>
      <c r="WU64" s="20"/>
      <c r="WV64" s="20"/>
      <c r="WW64" s="20"/>
      <c r="WX64" s="20"/>
      <c r="WY64" s="20"/>
      <c r="WZ64" s="20"/>
      <c r="XA64" s="20"/>
      <c r="XB64" s="20"/>
      <c r="XC64" s="20"/>
      <c r="XD64" s="20"/>
      <c r="XE64" s="20"/>
      <c r="XF64" s="20"/>
      <c r="XG64" s="20"/>
      <c r="XH64" s="20"/>
      <c r="XI64" s="20"/>
      <c r="XJ64" s="20"/>
      <c r="XK64" s="20"/>
      <c r="XL64" s="20"/>
      <c r="XM64" s="20"/>
      <c r="XN64" s="20"/>
      <c r="XO64" s="20"/>
      <c r="XP64" s="20"/>
      <c r="XQ64" s="20"/>
      <c r="XR64" s="20"/>
      <c r="XS64" s="20"/>
      <c r="XT64" s="20"/>
      <c r="XU64" s="20"/>
      <c r="XV64" s="20"/>
      <c r="XW64" s="20"/>
      <c r="XX64" s="20"/>
      <c r="XY64" s="20"/>
      <c r="XZ64" s="20"/>
      <c r="YA64" s="20"/>
      <c r="YB64" s="20"/>
      <c r="YC64" s="20"/>
      <c r="YD64" s="20"/>
      <c r="YE64" s="20"/>
      <c r="YF64" s="20"/>
      <c r="YG64" s="20"/>
      <c r="YH64" s="20"/>
      <c r="YI64" s="20"/>
      <c r="YJ64" s="20"/>
      <c r="YK64" s="20"/>
      <c r="YL64" s="20"/>
      <c r="YM64" s="20"/>
      <c r="YN64" s="20"/>
      <c r="YO64" s="20"/>
      <c r="YP64" s="20"/>
      <c r="YQ64" s="20"/>
      <c r="YR64" s="20"/>
      <c r="YS64" s="20"/>
      <c r="YT64" s="20"/>
      <c r="YU64" s="20"/>
      <c r="YV64" s="20"/>
      <c r="YW64" s="20"/>
      <c r="YX64" s="20"/>
      <c r="YY64" s="20"/>
      <c r="YZ64" s="20"/>
      <c r="ZA64" s="20"/>
      <c r="ZB64" s="20"/>
      <c r="ZC64" s="20"/>
      <c r="ZD64" s="20"/>
      <c r="ZE64" s="20"/>
      <c r="ZF64" s="20"/>
      <c r="ZG64" s="20"/>
      <c r="ZH64" s="20"/>
      <c r="ZI64" s="20"/>
      <c r="ZJ64" s="20"/>
      <c r="ZK64" s="20"/>
      <c r="ZL64" s="20"/>
      <c r="ZM64" s="20"/>
      <c r="ZN64" s="20"/>
      <c r="ZO64" s="20"/>
    </row>
    <row r="65" spans="1:691" x14ac:dyDescent="0.2">
      <c r="A65" s="1"/>
      <c r="B65" s="15" t="s">
        <v>155</v>
      </c>
      <c r="C65" s="1">
        <v>625007</v>
      </c>
      <c r="D65" s="1">
        <v>41</v>
      </c>
      <c r="E65" s="1" t="s">
        <v>50</v>
      </c>
      <c r="F65" s="29"/>
      <c r="G65" s="31"/>
      <c r="H65" s="29">
        <v>900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  <c r="TK65" s="20"/>
      <c r="TL65" s="20"/>
      <c r="TM65" s="20"/>
      <c r="TN65" s="20"/>
      <c r="TO65" s="20"/>
      <c r="TP65" s="20"/>
      <c r="TQ65" s="20"/>
      <c r="TR65" s="20"/>
      <c r="TS65" s="20"/>
      <c r="TT65" s="20"/>
      <c r="TU65" s="20"/>
      <c r="TV65" s="20"/>
      <c r="TW65" s="20"/>
      <c r="TX65" s="20"/>
      <c r="TY65" s="20"/>
      <c r="TZ65" s="20"/>
      <c r="UA65" s="20"/>
      <c r="UB65" s="20"/>
      <c r="UC65" s="20"/>
      <c r="UD65" s="20"/>
      <c r="UE65" s="20"/>
      <c r="UF65" s="20"/>
      <c r="UG65" s="20"/>
      <c r="UH65" s="20"/>
      <c r="UI65" s="20"/>
      <c r="UJ65" s="20"/>
      <c r="UK65" s="20"/>
      <c r="UL65" s="20"/>
      <c r="UM65" s="20"/>
      <c r="UN65" s="20"/>
      <c r="UO65" s="20"/>
      <c r="UP65" s="20"/>
      <c r="UQ65" s="20"/>
      <c r="UR65" s="20"/>
      <c r="US65" s="20"/>
      <c r="UT65" s="20"/>
      <c r="UU65" s="20"/>
      <c r="UV65" s="20"/>
      <c r="UW65" s="20"/>
      <c r="UX65" s="20"/>
      <c r="UY65" s="20"/>
      <c r="UZ65" s="20"/>
      <c r="VA65" s="20"/>
      <c r="VB65" s="20"/>
      <c r="VC65" s="20"/>
      <c r="VD65" s="20"/>
      <c r="VE65" s="20"/>
      <c r="VF65" s="20"/>
      <c r="VG65" s="20"/>
      <c r="VH65" s="20"/>
      <c r="VI65" s="20"/>
      <c r="VJ65" s="20"/>
      <c r="VK65" s="20"/>
      <c r="VL65" s="20"/>
      <c r="VM65" s="20"/>
      <c r="VN65" s="20"/>
      <c r="VO65" s="20"/>
      <c r="VP65" s="20"/>
      <c r="VQ65" s="20"/>
      <c r="VR65" s="20"/>
      <c r="VS65" s="20"/>
      <c r="VT65" s="20"/>
      <c r="VU65" s="20"/>
      <c r="VV65" s="20"/>
      <c r="VW65" s="20"/>
      <c r="VX65" s="20"/>
      <c r="VY65" s="20"/>
      <c r="VZ65" s="20"/>
      <c r="WA65" s="20"/>
      <c r="WB65" s="20"/>
      <c r="WC65" s="20"/>
      <c r="WD65" s="20"/>
      <c r="WE65" s="20"/>
      <c r="WF65" s="20"/>
      <c r="WG65" s="20"/>
      <c r="WH65" s="20"/>
      <c r="WI65" s="20"/>
      <c r="WJ65" s="20"/>
      <c r="WK65" s="20"/>
      <c r="WL65" s="20"/>
      <c r="WM65" s="20"/>
      <c r="WN65" s="20"/>
      <c r="WO65" s="20"/>
      <c r="WP65" s="20"/>
      <c r="WQ65" s="20"/>
      <c r="WR65" s="20"/>
      <c r="WS65" s="20"/>
      <c r="WT65" s="20"/>
      <c r="WU65" s="20"/>
      <c r="WV65" s="20"/>
      <c r="WW65" s="20"/>
      <c r="WX65" s="20"/>
      <c r="WY65" s="20"/>
      <c r="WZ65" s="20"/>
      <c r="XA65" s="20"/>
      <c r="XB65" s="20"/>
      <c r="XC65" s="20"/>
      <c r="XD65" s="20"/>
      <c r="XE65" s="20"/>
      <c r="XF65" s="20"/>
      <c r="XG65" s="20"/>
      <c r="XH65" s="20"/>
      <c r="XI65" s="20"/>
      <c r="XJ65" s="20"/>
      <c r="XK65" s="20"/>
      <c r="XL65" s="20"/>
      <c r="XM65" s="20"/>
      <c r="XN65" s="20"/>
      <c r="XO65" s="20"/>
      <c r="XP65" s="20"/>
      <c r="XQ65" s="20"/>
      <c r="XR65" s="20"/>
      <c r="XS65" s="20"/>
      <c r="XT65" s="20"/>
      <c r="XU65" s="20"/>
      <c r="XV65" s="20"/>
      <c r="XW65" s="20"/>
      <c r="XX65" s="20"/>
      <c r="XY65" s="20"/>
      <c r="XZ65" s="20"/>
      <c r="YA65" s="20"/>
      <c r="YB65" s="20"/>
      <c r="YC65" s="20"/>
      <c r="YD65" s="20"/>
      <c r="YE65" s="20"/>
      <c r="YF65" s="20"/>
      <c r="YG65" s="20"/>
      <c r="YH65" s="20"/>
      <c r="YI65" s="20"/>
      <c r="YJ65" s="20"/>
      <c r="YK65" s="20"/>
      <c r="YL65" s="20"/>
      <c r="YM65" s="20"/>
      <c r="YN65" s="20"/>
      <c r="YO65" s="20"/>
      <c r="YP65" s="20"/>
      <c r="YQ65" s="20"/>
      <c r="YR65" s="20"/>
      <c r="YS65" s="20"/>
      <c r="YT65" s="20"/>
      <c r="YU65" s="20"/>
      <c r="YV65" s="20"/>
      <c r="YW65" s="20"/>
      <c r="YX65" s="20"/>
      <c r="YY65" s="20"/>
      <c r="YZ65" s="20"/>
      <c r="ZA65" s="20"/>
      <c r="ZB65" s="20"/>
      <c r="ZC65" s="20"/>
      <c r="ZD65" s="20"/>
      <c r="ZE65" s="20"/>
      <c r="ZF65" s="20"/>
      <c r="ZG65" s="20"/>
      <c r="ZH65" s="20"/>
      <c r="ZI65" s="20"/>
      <c r="ZJ65" s="20"/>
      <c r="ZK65" s="20"/>
      <c r="ZL65" s="20"/>
      <c r="ZM65" s="20"/>
      <c r="ZN65" s="20"/>
      <c r="ZO65" s="20"/>
    </row>
    <row r="66" spans="1:691" x14ac:dyDescent="0.2">
      <c r="A66" s="1"/>
      <c r="B66" s="15" t="s">
        <v>155</v>
      </c>
      <c r="C66" s="1">
        <v>631001</v>
      </c>
      <c r="D66" s="1">
        <v>41</v>
      </c>
      <c r="E66" s="1" t="s">
        <v>51</v>
      </c>
      <c r="F66" s="29"/>
      <c r="G66" s="31"/>
      <c r="H66" s="29">
        <v>200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</row>
    <row r="67" spans="1:691" x14ac:dyDescent="0.2">
      <c r="A67" s="1"/>
      <c r="B67" s="15" t="s">
        <v>155</v>
      </c>
      <c r="C67" s="1">
        <v>632001</v>
      </c>
      <c r="D67" s="1">
        <v>41</v>
      </c>
      <c r="E67" s="1" t="s">
        <v>52</v>
      </c>
      <c r="F67" s="29"/>
      <c r="G67" s="31"/>
      <c r="H67" s="29">
        <v>1800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20"/>
      <c r="NA67" s="20"/>
      <c r="NB67" s="20"/>
      <c r="NC67" s="20"/>
      <c r="ND67" s="20"/>
      <c r="NE67" s="20"/>
      <c r="NF67" s="20"/>
      <c r="NG67" s="20"/>
      <c r="NH67" s="20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0"/>
      <c r="OM67" s="20"/>
      <c r="ON67" s="20"/>
      <c r="OO67" s="20"/>
      <c r="OP67" s="20"/>
      <c r="OQ67" s="20"/>
      <c r="OR67" s="20"/>
      <c r="OS67" s="20"/>
      <c r="OT67" s="20"/>
      <c r="OU67" s="20"/>
      <c r="OV67" s="20"/>
      <c r="OW67" s="20"/>
      <c r="OX67" s="20"/>
      <c r="OY67" s="20"/>
      <c r="OZ67" s="20"/>
      <c r="PA67" s="20"/>
      <c r="PB67" s="20"/>
      <c r="PC67" s="20"/>
      <c r="PD67" s="20"/>
      <c r="PE67" s="20"/>
      <c r="PF67" s="20"/>
      <c r="PG67" s="20"/>
      <c r="PH67" s="20"/>
      <c r="PI67" s="20"/>
      <c r="PJ67" s="20"/>
      <c r="PK67" s="20"/>
      <c r="PL67" s="20"/>
      <c r="PM67" s="20"/>
      <c r="PN67" s="20"/>
      <c r="PO67" s="20"/>
      <c r="PP67" s="20"/>
      <c r="PQ67" s="20"/>
      <c r="PR67" s="20"/>
      <c r="PS67" s="20"/>
      <c r="PT67" s="20"/>
      <c r="PU67" s="20"/>
      <c r="PV67" s="20"/>
      <c r="PW67" s="20"/>
      <c r="PX67" s="20"/>
      <c r="PY67" s="20"/>
      <c r="PZ67" s="20"/>
      <c r="QA67" s="20"/>
      <c r="QB67" s="20"/>
      <c r="QC67" s="20"/>
      <c r="QD67" s="20"/>
      <c r="QE67" s="20"/>
      <c r="QF67" s="20"/>
      <c r="QG67" s="20"/>
      <c r="QH67" s="20"/>
      <c r="QI67" s="20"/>
      <c r="QJ67" s="20"/>
      <c r="QK67" s="20"/>
      <c r="QL67" s="20"/>
      <c r="QM67" s="20"/>
      <c r="QN67" s="20"/>
      <c r="QO67" s="20"/>
      <c r="QP67" s="20"/>
      <c r="QQ67" s="20"/>
      <c r="QR67" s="20"/>
      <c r="QS67" s="20"/>
      <c r="QT67" s="20"/>
      <c r="QU67" s="20"/>
      <c r="QV67" s="20"/>
      <c r="QW67" s="20"/>
      <c r="QX67" s="20"/>
      <c r="QY67" s="20"/>
      <c r="QZ67" s="20"/>
      <c r="RA67" s="20"/>
      <c r="RB67" s="20"/>
      <c r="RC67" s="20"/>
      <c r="RD67" s="20"/>
      <c r="RE67" s="20"/>
      <c r="RF67" s="20"/>
      <c r="RG67" s="20"/>
      <c r="RH67" s="20"/>
      <c r="RI67" s="20"/>
      <c r="RJ67" s="20"/>
      <c r="RK67" s="20"/>
      <c r="RL67" s="20"/>
      <c r="RM67" s="20"/>
      <c r="RN67" s="20"/>
      <c r="RO67" s="20"/>
      <c r="RP67" s="20"/>
      <c r="RQ67" s="20"/>
      <c r="RR67" s="20"/>
      <c r="RS67" s="20"/>
      <c r="RT67" s="20"/>
      <c r="RU67" s="20"/>
      <c r="RV67" s="20"/>
      <c r="RW67" s="20"/>
      <c r="RX67" s="20"/>
      <c r="RY67" s="20"/>
      <c r="RZ67" s="20"/>
      <c r="SA67" s="20"/>
      <c r="SB67" s="20"/>
      <c r="SC67" s="20"/>
      <c r="SD67" s="20"/>
      <c r="SE67" s="20"/>
      <c r="SF67" s="20"/>
      <c r="SG67" s="20"/>
      <c r="SH67" s="20"/>
      <c r="SI67" s="20"/>
      <c r="SJ67" s="20"/>
      <c r="SK67" s="20"/>
      <c r="SL67" s="20"/>
      <c r="SM67" s="20"/>
      <c r="SN67" s="20"/>
      <c r="SO67" s="20"/>
      <c r="SP67" s="20"/>
      <c r="SQ67" s="20"/>
      <c r="SR67" s="20"/>
      <c r="SS67" s="20"/>
      <c r="ST67" s="20"/>
      <c r="SU67" s="20"/>
      <c r="SV67" s="20"/>
      <c r="SW67" s="20"/>
      <c r="SX67" s="20"/>
      <c r="SY67" s="20"/>
      <c r="SZ67" s="20"/>
      <c r="TA67" s="20"/>
      <c r="TB67" s="20"/>
      <c r="TC67" s="20"/>
      <c r="TD67" s="20"/>
      <c r="TE67" s="20"/>
      <c r="TF67" s="20"/>
      <c r="TG67" s="20"/>
      <c r="TH67" s="20"/>
      <c r="TI67" s="20"/>
      <c r="TJ67" s="20"/>
      <c r="TK67" s="20"/>
      <c r="TL67" s="20"/>
      <c r="TM67" s="20"/>
      <c r="TN67" s="20"/>
      <c r="TO67" s="20"/>
      <c r="TP67" s="20"/>
      <c r="TQ67" s="20"/>
      <c r="TR67" s="20"/>
      <c r="TS67" s="20"/>
      <c r="TT67" s="20"/>
      <c r="TU67" s="20"/>
      <c r="TV67" s="20"/>
      <c r="TW67" s="20"/>
      <c r="TX67" s="20"/>
      <c r="TY67" s="20"/>
      <c r="TZ67" s="20"/>
      <c r="UA67" s="20"/>
      <c r="UB67" s="20"/>
      <c r="UC67" s="20"/>
      <c r="UD67" s="20"/>
      <c r="UE67" s="20"/>
      <c r="UF67" s="20"/>
      <c r="UG67" s="20"/>
      <c r="UH67" s="20"/>
      <c r="UI67" s="20"/>
      <c r="UJ67" s="20"/>
      <c r="UK67" s="20"/>
      <c r="UL67" s="20"/>
      <c r="UM67" s="20"/>
      <c r="UN67" s="20"/>
      <c r="UO67" s="20"/>
      <c r="UP67" s="20"/>
      <c r="UQ67" s="20"/>
      <c r="UR67" s="20"/>
      <c r="US67" s="20"/>
      <c r="UT67" s="20"/>
      <c r="UU67" s="20"/>
      <c r="UV67" s="20"/>
      <c r="UW67" s="20"/>
      <c r="UX67" s="20"/>
      <c r="UY67" s="20"/>
      <c r="UZ67" s="20"/>
      <c r="VA67" s="20"/>
      <c r="VB67" s="20"/>
      <c r="VC67" s="20"/>
      <c r="VD67" s="20"/>
      <c r="VE67" s="20"/>
      <c r="VF67" s="20"/>
      <c r="VG67" s="20"/>
      <c r="VH67" s="20"/>
      <c r="VI67" s="20"/>
      <c r="VJ67" s="20"/>
      <c r="VK67" s="20"/>
      <c r="VL67" s="20"/>
      <c r="VM67" s="20"/>
      <c r="VN67" s="20"/>
      <c r="VO67" s="20"/>
      <c r="VP67" s="20"/>
      <c r="VQ67" s="20"/>
      <c r="VR67" s="20"/>
      <c r="VS67" s="20"/>
      <c r="VT67" s="20"/>
      <c r="VU67" s="20"/>
      <c r="VV67" s="20"/>
      <c r="VW67" s="20"/>
      <c r="VX67" s="20"/>
      <c r="VY67" s="20"/>
      <c r="VZ67" s="20"/>
      <c r="WA67" s="20"/>
      <c r="WB67" s="20"/>
      <c r="WC67" s="20"/>
      <c r="WD67" s="20"/>
      <c r="WE67" s="20"/>
      <c r="WF67" s="20"/>
      <c r="WG67" s="20"/>
      <c r="WH67" s="20"/>
      <c r="WI67" s="20"/>
      <c r="WJ67" s="20"/>
      <c r="WK67" s="20"/>
      <c r="WL67" s="20"/>
      <c r="WM67" s="20"/>
      <c r="WN67" s="20"/>
      <c r="WO67" s="20"/>
      <c r="WP67" s="20"/>
      <c r="WQ67" s="20"/>
      <c r="WR67" s="20"/>
      <c r="WS67" s="20"/>
      <c r="WT67" s="20"/>
      <c r="WU67" s="20"/>
      <c r="WV67" s="20"/>
      <c r="WW67" s="20"/>
      <c r="WX67" s="20"/>
      <c r="WY67" s="20"/>
      <c r="WZ67" s="20"/>
      <c r="XA67" s="20"/>
      <c r="XB67" s="20"/>
      <c r="XC67" s="20"/>
      <c r="XD67" s="20"/>
      <c r="XE67" s="20"/>
      <c r="XF67" s="20"/>
      <c r="XG67" s="20"/>
      <c r="XH67" s="20"/>
      <c r="XI67" s="20"/>
      <c r="XJ67" s="20"/>
      <c r="XK67" s="20"/>
      <c r="XL67" s="20"/>
      <c r="XM67" s="20"/>
      <c r="XN67" s="20"/>
      <c r="XO67" s="20"/>
      <c r="XP67" s="20"/>
      <c r="XQ67" s="20"/>
      <c r="XR67" s="20"/>
      <c r="XS67" s="20"/>
      <c r="XT67" s="20"/>
      <c r="XU67" s="20"/>
      <c r="XV67" s="20"/>
      <c r="XW67" s="20"/>
      <c r="XX67" s="20"/>
      <c r="XY67" s="20"/>
      <c r="XZ67" s="20"/>
      <c r="YA67" s="20"/>
      <c r="YB67" s="20"/>
      <c r="YC67" s="20"/>
      <c r="YD67" s="20"/>
      <c r="YE67" s="20"/>
      <c r="YF67" s="20"/>
      <c r="YG67" s="20"/>
      <c r="YH67" s="20"/>
      <c r="YI67" s="20"/>
      <c r="YJ67" s="20"/>
      <c r="YK67" s="20"/>
      <c r="YL67" s="20"/>
      <c r="YM67" s="20"/>
      <c r="YN67" s="20"/>
      <c r="YO67" s="20"/>
      <c r="YP67" s="20"/>
      <c r="YQ67" s="20"/>
      <c r="YR67" s="20"/>
      <c r="YS67" s="20"/>
      <c r="YT67" s="20"/>
      <c r="YU67" s="20"/>
      <c r="YV67" s="20"/>
      <c r="YW67" s="20"/>
      <c r="YX67" s="20"/>
      <c r="YY67" s="20"/>
      <c r="YZ67" s="20"/>
      <c r="ZA67" s="20"/>
      <c r="ZB67" s="20"/>
      <c r="ZC67" s="20"/>
      <c r="ZD67" s="20"/>
      <c r="ZE67" s="20"/>
      <c r="ZF67" s="20"/>
      <c r="ZG67" s="20"/>
      <c r="ZH67" s="20"/>
      <c r="ZI67" s="20"/>
      <c r="ZJ67" s="20"/>
      <c r="ZK67" s="20"/>
      <c r="ZL67" s="20"/>
      <c r="ZM67" s="20"/>
      <c r="ZN67" s="20"/>
      <c r="ZO67" s="20"/>
    </row>
    <row r="68" spans="1:691" x14ac:dyDescent="0.2">
      <c r="A68" s="1"/>
      <c r="B68" s="15" t="s">
        <v>155</v>
      </c>
      <c r="C68" s="1">
        <v>632001</v>
      </c>
      <c r="D68" s="1">
        <v>41</v>
      </c>
      <c r="E68" s="1" t="s">
        <v>53</v>
      </c>
      <c r="F68" s="29"/>
      <c r="G68" s="31"/>
      <c r="H68" s="29">
        <v>500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  <c r="SO68" s="20"/>
      <c r="SP68" s="20"/>
      <c r="SQ68" s="20"/>
      <c r="SR68" s="20"/>
      <c r="SS68" s="20"/>
      <c r="ST68" s="20"/>
      <c r="SU68" s="20"/>
      <c r="SV68" s="20"/>
      <c r="SW68" s="20"/>
      <c r="SX68" s="20"/>
      <c r="SY68" s="20"/>
      <c r="SZ68" s="20"/>
      <c r="TA68" s="20"/>
      <c r="TB68" s="20"/>
      <c r="TC68" s="20"/>
      <c r="TD68" s="20"/>
      <c r="TE68" s="20"/>
      <c r="TF68" s="20"/>
      <c r="TG68" s="20"/>
      <c r="TH68" s="20"/>
      <c r="TI68" s="20"/>
      <c r="TJ68" s="20"/>
      <c r="TK68" s="20"/>
      <c r="TL68" s="20"/>
      <c r="TM68" s="20"/>
      <c r="TN68" s="20"/>
      <c r="TO68" s="20"/>
      <c r="TP68" s="20"/>
      <c r="TQ68" s="20"/>
      <c r="TR68" s="20"/>
      <c r="TS68" s="20"/>
      <c r="TT68" s="20"/>
      <c r="TU68" s="20"/>
      <c r="TV68" s="20"/>
      <c r="TW68" s="20"/>
      <c r="TX68" s="20"/>
      <c r="TY68" s="20"/>
      <c r="TZ68" s="20"/>
      <c r="UA68" s="20"/>
      <c r="UB68" s="20"/>
      <c r="UC68" s="20"/>
      <c r="UD68" s="20"/>
      <c r="UE68" s="20"/>
      <c r="UF68" s="20"/>
      <c r="UG68" s="20"/>
      <c r="UH68" s="20"/>
      <c r="UI68" s="20"/>
      <c r="UJ68" s="20"/>
      <c r="UK68" s="20"/>
      <c r="UL68" s="20"/>
      <c r="UM68" s="20"/>
      <c r="UN68" s="20"/>
      <c r="UO68" s="20"/>
      <c r="UP68" s="20"/>
      <c r="UQ68" s="20"/>
      <c r="UR68" s="20"/>
      <c r="US68" s="20"/>
      <c r="UT68" s="20"/>
      <c r="UU68" s="20"/>
      <c r="UV68" s="20"/>
      <c r="UW68" s="20"/>
      <c r="UX68" s="20"/>
      <c r="UY68" s="20"/>
      <c r="UZ68" s="20"/>
      <c r="VA68" s="20"/>
      <c r="VB68" s="20"/>
      <c r="VC68" s="20"/>
      <c r="VD68" s="20"/>
      <c r="VE68" s="20"/>
      <c r="VF68" s="20"/>
      <c r="VG68" s="20"/>
      <c r="VH68" s="20"/>
      <c r="VI68" s="20"/>
      <c r="VJ68" s="20"/>
      <c r="VK68" s="20"/>
      <c r="VL68" s="20"/>
      <c r="VM68" s="20"/>
      <c r="VN68" s="20"/>
      <c r="VO68" s="20"/>
      <c r="VP68" s="20"/>
      <c r="VQ68" s="20"/>
      <c r="VR68" s="20"/>
      <c r="VS68" s="20"/>
      <c r="VT68" s="20"/>
      <c r="VU68" s="20"/>
      <c r="VV68" s="20"/>
      <c r="VW68" s="20"/>
      <c r="VX68" s="20"/>
      <c r="VY68" s="20"/>
      <c r="VZ68" s="20"/>
      <c r="WA68" s="20"/>
      <c r="WB68" s="20"/>
      <c r="WC68" s="20"/>
      <c r="WD68" s="20"/>
      <c r="WE68" s="20"/>
      <c r="WF68" s="20"/>
      <c r="WG68" s="20"/>
      <c r="WH68" s="20"/>
      <c r="WI68" s="20"/>
      <c r="WJ68" s="20"/>
      <c r="WK68" s="20"/>
      <c r="WL68" s="20"/>
      <c r="WM68" s="20"/>
      <c r="WN68" s="20"/>
      <c r="WO68" s="20"/>
      <c r="WP68" s="20"/>
      <c r="WQ68" s="20"/>
      <c r="WR68" s="20"/>
      <c r="WS68" s="20"/>
      <c r="WT68" s="20"/>
      <c r="WU68" s="20"/>
      <c r="WV68" s="20"/>
      <c r="WW68" s="20"/>
      <c r="WX68" s="20"/>
      <c r="WY68" s="20"/>
      <c r="WZ68" s="20"/>
      <c r="XA68" s="20"/>
      <c r="XB68" s="20"/>
      <c r="XC68" s="20"/>
      <c r="XD68" s="20"/>
      <c r="XE68" s="20"/>
      <c r="XF68" s="20"/>
      <c r="XG68" s="20"/>
      <c r="XH68" s="20"/>
      <c r="XI68" s="20"/>
      <c r="XJ68" s="20"/>
      <c r="XK68" s="20"/>
      <c r="XL68" s="20"/>
      <c r="XM68" s="20"/>
      <c r="XN68" s="20"/>
      <c r="XO68" s="20"/>
      <c r="XP68" s="20"/>
      <c r="XQ68" s="20"/>
      <c r="XR68" s="20"/>
      <c r="XS68" s="20"/>
      <c r="XT68" s="20"/>
      <c r="XU68" s="20"/>
      <c r="XV68" s="20"/>
      <c r="XW68" s="20"/>
      <c r="XX68" s="20"/>
      <c r="XY68" s="20"/>
      <c r="XZ68" s="20"/>
      <c r="YA68" s="20"/>
      <c r="YB68" s="20"/>
      <c r="YC68" s="20"/>
      <c r="YD68" s="20"/>
      <c r="YE68" s="20"/>
      <c r="YF68" s="20"/>
      <c r="YG68" s="20"/>
      <c r="YH68" s="20"/>
      <c r="YI68" s="20"/>
      <c r="YJ68" s="20"/>
      <c r="YK68" s="20"/>
      <c r="YL68" s="20"/>
      <c r="YM68" s="20"/>
      <c r="YN68" s="20"/>
      <c r="YO68" s="20"/>
      <c r="YP68" s="20"/>
      <c r="YQ68" s="20"/>
      <c r="YR68" s="20"/>
      <c r="YS68" s="20"/>
      <c r="YT68" s="20"/>
      <c r="YU68" s="20"/>
      <c r="YV68" s="20"/>
      <c r="YW68" s="20"/>
      <c r="YX68" s="20"/>
      <c r="YY68" s="20"/>
      <c r="YZ68" s="20"/>
      <c r="ZA68" s="20"/>
      <c r="ZB68" s="20"/>
      <c r="ZC68" s="20"/>
      <c r="ZD68" s="20"/>
      <c r="ZE68" s="20"/>
      <c r="ZF68" s="20"/>
      <c r="ZG68" s="20"/>
      <c r="ZH68" s="20"/>
      <c r="ZI68" s="20"/>
      <c r="ZJ68" s="20"/>
      <c r="ZK68" s="20"/>
      <c r="ZL68" s="20"/>
      <c r="ZM68" s="20"/>
      <c r="ZN68" s="20"/>
      <c r="ZO68" s="20"/>
    </row>
    <row r="69" spans="1:691" x14ac:dyDescent="0.2">
      <c r="A69" s="1"/>
      <c r="B69" s="15" t="s">
        <v>155</v>
      </c>
      <c r="C69" s="1">
        <v>632003</v>
      </c>
      <c r="D69" s="1">
        <v>41</v>
      </c>
      <c r="E69" s="1" t="s">
        <v>55</v>
      </c>
      <c r="F69" s="29"/>
      <c r="G69" s="31"/>
      <c r="H69" s="29">
        <v>300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20"/>
      <c r="JO69" s="20"/>
      <c r="JP69" s="20"/>
      <c r="JQ69" s="20"/>
      <c r="JR69" s="20"/>
      <c r="JS69" s="20"/>
      <c r="JT69" s="20"/>
      <c r="JU69" s="20"/>
      <c r="JV69" s="20"/>
      <c r="JW69" s="20"/>
      <c r="JX69" s="20"/>
      <c r="JY69" s="20"/>
      <c r="JZ69" s="20"/>
      <c r="KA69" s="20"/>
      <c r="KB69" s="20"/>
      <c r="KC69" s="20"/>
      <c r="KD69" s="20"/>
      <c r="KE69" s="20"/>
      <c r="KF69" s="20"/>
      <c r="KG69" s="20"/>
      <c r="KH69" s="20"/>
      <c r="KI69" s="20"/>
      <c r="KJ69" s="20"/>
      <c r="KK69" s="20"/>
      <c r="KL69" s="20"/>
      <c r="KM69" s="20"/>
      <c r="KN69" s="20"/>
      <c r="KO69" s="20"/>
      <c r="KP69" s="20"/>
      <c r="KQ69" s="20"/>
      <c r="KR69" s="20"/>
      <c r="KS69" s="20"/>
      <c r="KT69" s="20"/>
      <c r="KU69" s="20"/>
      <c r="KV69" s="20"/>
      <c r="KW69" s="20"/>
      <c r="KX69" s="20"/>
      <c r="KY69" s="20"/>
      <c r="KZ69" s="20"/>
      <c r="LA69" s="20"/>
      <c r="LB69" s="20"/>
      <c r="LC69" s="20"/>
      <c r="LD69" s="20"/>
      <c r="LE69" s="20"/>
      <c r="LF69" s="20"/>
      <c r="LG69" s="20"/>
      <c r="LH69" s="20"/>
      <c r="LI69" s="20"/>
      <c r="LJ69" s="20"/>
      <c r="LK69" s="20"/>
      <c r="LL69" s="20"/>
      <c r="LM69" s="20"/>
      <c r="LN69" s="20"/>
      <c r="LO69" s="20"/>
      <c r="LP69" s="20"/>
      <c r="LQ69" s="20"/>
      <c r="LR69" s="20"/>
      <c r="LS69" s="20"/>
      <c r="LT69" s="20"/>
      <c r="LU69" s="20"/>
      <c r="LV69" s="20"/>
      <c r="LW69" s="20"/>
      <c r="LX69" s="20"/>
      <c r="LY69" s="20"/>
      <c r="LZ69" s="20"/>
      <c r="MA69" s="20"/>
      <c r="MB69" s="20"/>
      <c r="MC69" s="20"/>
      <c r="MD69" s="20"/>
      <c r="ME69" s="20"/>
      <c r="MF69" s="20"/>
      <c r="MG69" s="20"/>
      <c r="MH69" s="20"/>
      <c r="MI69" s="20"/>
      <c r="MJ69" s="20"/>
      <c r="MK69" s="20"/>
      <c r="ML69" s="20"/>
      <c r="MM69" s="20"/>
      <c r="MN69" s="20"/>
      <c r="MO69" s="20"/>
      <c r="MP69" s="20"/>
      <c r="MQ69" s="20"/>
      <c r="MR69" s="20"/>
      <c r="MS69" s="20"/>
      <c r="MT69" s="20"/>
      <c r="MU69" s="20"/>
      <c r="MV69" s="20"/>
      <c r="MW69" s="20"/>
      <c r="MX69" s="20"/>
      <c r="MY69" s="20"/>
      <c r="MZ69" s="20"/>
      <c r="NA69" s="20"/>
      <c r="NB69" s="20"/>
      <c r="NC69" s="20"/>
      <c r="ND69" s="20"/>
      <c r="NE69" s="20"/>
      <c r="NF69" s="20"/>
      <c r="NG69" s="20"/>
      <c r="NH69" s="20"/>
      <c r="NI69" s="20"/>
      <c r="NJ69" s="20"/>
      <c r="NK69" s="20"/>
      <c r="NL69" s="20"/>
      <c r="NM69" s="20"/>
      <c r="NN69" s="20"/>
      <c r="NO69" s="20"/>
      <c r="NP69" s="20"/>
      <c r="NQ69" s="20"/>
      <c r="NR69" s="20"/>
      <c r="NS69" s="20"/>
      <c r="NT69" s="20"/>
      <c r="NU69" s="20"/>
      <c r="NV69" s="20"/>
      <c r="NW69" s="20"/>
      <c r="NX69" s="20"/>
      <c r="NY69" s="20"/>
      <c r="NZ69" s="20"/>
      <c r="OA69" s="20"/>
      <c r="OB69" s="20"/>
      <c r="OC69" s="20"/>
      <c r="OD69" s="20"/>
      <c r="OE69" s="20"/>
      <c r="OF69" s="20"/>
      <c r="OG69" s="20"/>
      <c r="OH69" s="20"/>
      <c r="OI69" s="20"/>
      <c r="OJ69" s="20"/>
      <c r="OK69" s="20"/>
      <c r="OL69" s="20"/>
      <c r="OM69" s="20"/>
      <c r="ON69" s="20"/>
      <c r="OO69" s="20"/>
      <c r="OP69" s="20"/>
      <c r="OQ69" s="20"/>
      <c r="OR69" s="20"/>
      <c r="OS69" s="20"/>
      <c r="OT69" s="20"/>
      <c r="OU69" s="20"/>
      <c r="OV69" s="20"/>
      <c r="OW69" s="20"/>
      <c r="OX69" s="20"/>
      <c r="OY69" s="20"/>
      <c r="OZ69" s="20"/>
      <c r="PA69" s="20"/>
      <c r="PB69" s="20"/>
      <c r="PC69" s="20"/>
      <c r="PD69" s="20"/>
      <c r="PE69" s="20"/>
      <c r="PF69" s="20"/>
      <c r="PG69" s="20"/>
      <c r="PH69" s="20"/>
      <c r="PI69" s="20"/>
      <c r="PJ69" s="20"/>
      <c r="PK69" s="20"/>
      <c r="PL69" s="20"/>
      <c r="PM69" s="20"/>
      <c r="PN69" s="20"/>
      <c r="PO69" s="20"/>
      <c r="PP69" s="20"/>
      <c r="PQ69" s="20"/>
      <c r="PR69" s="20"/>
      <c r="PS69" s="20"/>
      <c r="PT69" s="20"/>
      <c r="PU69" s="20"/>
      <c r="PV69" s="20"/>
      <c r="PW69" s="20"/>
      <c r="PX69" s="20"/>
      <c r="PY69" s="20"/>
      <c r="PZ69" s="20"/>
      <c r="QA69" s="20"/>
      <c r="QB69" s="20"/>
      <c r="QC69" s="20"/>
      <c r="QD69" s="20"/>
      <c r="QE69" s="20"/>
      <c r="QF69" s="20"/>
      <c r="QG69" s="20"/>
      <c r="QH69" s="20"/>
      <c r="QI69" s="20"/>
      <c r="QJ69" s="20"/>
      <c r="QK69" s="20"/>
      <c r="QL69" s="20"/>
      <c r="QM69" s="20"/>
      <c r="QN69" s="20"/>
      <c r="QO69" s="20"/>
      <c r="QP69" s="20"/>
      <c r="QQ69" s="20"/>
      <c r="QR69" s="20"/>
      <c r="QS69" s="20"/>
      <c r="QT69" s="20"/>
      <c r="QU69" s="20"/>
      <c r="QV69" s="20"/>
      <c r="QW69" s="20"/>
      <c r="QX69" s="20"/>
      <c r="QY69" s="20"/>
      <c r="QZ69" s="20"/>
      <c r="RA69" s="20"/>
      <c r="RB69" s="20"/>
      <c r="RC69" s="20"/>
      <c r="RD69" s="20"/>
      <c r="RE69" s="20"/>
      <c r="RF69" s="20"/>
      <c r="RG69" s="20"/>
      <c r="RH69" s="20"/>
      <c r="RI69" s="20"/>
      <c r="RJ69" s="20"/>
      <c r="RK69" s="20"/>
      <c r="RL69" s="20"/>
      <c r="RM69" s="20"/>
      <c r="RN69" s="20"/>
      <c r="RO69" s="20"/>
      <c r="RP69" s="20"/>
      <c r="RQ69" s="20"/>
      <c r="RR69" s="20"/>
      <c r="RS69" s="20"/>
      <c r="RT69" s="20"/>
      <c r="RU69" s="20"/>
      <c r="RV69" s="20"/>
      <c r="RW69" s="20"/>
      <c r="RX69" s="20"/>
      <c r="RY69" s="20"/>
      <c r="RZ69" s="20"/>
      <c r="SA69" s="20"/>
      <c r="SB69" s="20"/>
      <c r="SC69" s="20"/>
      <c r="SD69" s="20"/>
      <c r="SE69" s="20"/>
      <c r="SF69" s="20"/>
      <c r="SG69" s="20"/>
      <c r="SH69" s="20"/>
      <c r="SI69" s="20"/>
      <c r="SJ69" s="20"/>
      <c r="SK69" s="20"/>
      <c r="SL69" s="20"/>
      <c r="SM69" s="20"/>
      <c r="SN69" s="20"/>
      <c r="SO69" s="20"/>
      <c r="SP69" s="20"/>
      <c r="SQ69" s="20"/>
      <c r="SR69" s="20"/>
      <c r="SS69" s="20"/>
      <c r="ST69" s="20"/>
      <c r="SU69" s="20"/>
      <c r="SV69" s="20"/>
      <c r="SW69" s="20"/>
      <c r="SX69" s="20"/>
      <c r="SY69" s="20"/>
      <c r="SZ69" s="20"/>
      <c r="TA69" s="20"/>
      <c r="TB69" s="20"/>
      <c r="TC69" s="20"/>
      <c r="TD69" s="20"/>
      <c r="TE69" s="20"/>
      <c r="TF69" s="20"/>
      <c r="TG69" s="20"/>
      <c r="TH69" s="20"/>
      <c r="TI69" s="20"/>
      <c r="TJ69" s="20"/>
      <c r="TK69" s="20"/>
      <c r="TL69" s="20"/>
      <c r="TM69" s="20"/>
      <c r="TN69" s="20"/>
      <c r="TO69" s="20"/>
      <c r="TP69" s="20"/>
      <c r="TQ69" s="20"/>
      <c r="TR69" s="20"/>
      <c r="TS69" s="20"/>
      <c r="TT69" s="20"/>
      <c r="TU69" s="20"/>
      <c r="TV69" s="20"/>
      <c r="TW69" s="20"/>
      <c r="TX69" s="20"/>
      <c r="TY69" s="20"/>
      <c r="TZ69" s="20"/>
      <c r="UA69" s="20"/>
      <c r="UB69" s="20"/>
      <c r="UC69" s="20"/>
      <c r="UD69" s="20"/>
      <c r="UE69" s="20"/>
      <c r="UF69" s="20"/>
      <c r="UG69" s="20"/>
      <c r="UH69" s="20"/>
      <c r="UI69" s="20"/>
      <c r="UJ69" s="20"/>
      <c r="UK69" s="20"/>
      <c r="UL69" s="20"/>
      <c r="UM69" s="20"/>
      <c r="UN69" s="20"/>
      <c r="UO69" s="20"/>
      <c r="UP69" s="20"/>
      <c r="UQ69" s="20"/>
      <c r="UR69" s="20"/>
      <c r="US69" s="20"/>
      <c r="UT69" s="20"/>
      <c r="UU69" s="20"/>
      <c r="UV69" s="20"/>
      <c r="UW69" s="20"/>
      <c r="UX69" s="20"/>
      <c r="UY69" s="20"/>
      <c r="UZ69" s="20"/>
      <c r="VA69" s="20"/>
      <c r="VB69" s="20"/>
      <c r="VC69" s="20"/>
      <c r="VD69" s="20"/>
      <c r="VE69" s="20"/>
      <c r="VF69" s="20"/>
      <c r="VG69" s="20"/>
      <c r="VH69" s="20"/>
      <c r="VI69" s="20"/>
      <c r="VJ69" s="20"/>
      <c r="VK69" s="20"/>
      <c r="VL69" s="20"/>
      <c r="VM69" s="20"/>
      <c r="VN69" s="20"/>
      <c r="VO69" s="20"/>
      <c r="VP69" s="20"/>
      <c r="VQ69" s="20"/>
      <c r="VR69" s="20"/>
      <c r="VS69" s="20"/>
      <c r="VT69" s="20"/>
      <c r="VU69" s="20"/>
      <c r="VV69" s="20"/>
      <c r="VW69" s="20"/>
      <c r="VX69" s="20"/>
      <c r="VY69" s="20"/>
      <c r="VZ69" s="20"/>
      <c r="WA69" s="20"/>
      <c r="WB69" s="20"/>
      <c r="WC69" s="20"/>
      <c r="WD69" s="20"/>
      <c r="WE69" s="20"/>
      <c r="WF69" s="20"/>
      <c r="WG69" s="20"/>
      <c r="WH69" s="20"/>
      <c r="WI69" s="20"/>
      <c r="WJ69" s="20"/>
      <c r="WK69" s="20"/>
      <c r="WL69" s="20"/>
      <c r="WM69" s="20"/>
      <c r="WN69" s="20"/>
      <c r="WO69" s="20"/>
      <c r="WP69" s="20"/>
      <c r="WQ69" s="20"/>
      <c r="WR69" s="20"/>
      <c r="WS69" s="20"/>
      <c r="WT69" s="20"/>
      <c r="WU69" s="20"/>
      <c r="WV69" s="20"/>
      <c r="WW69" s="20"/>
      <c r="WX69" s="20"/>
      <c r="WY69" s="20"/>
      <c r="WZ69" s="20"/>
      <c r="XA69" s="20"/>
      <c r="XB69" s="20"/>
      <c r="XC69" s="20"/>
      <c r="XD69" s="20"/>
      <c r="XE69" s="20"/>
      <c r="XF69" s="20"/>
      <c r="XG69" s="20"/>
      <c r="XH69" s="20"/>
      <c r="XI69" s="20"/>
      <c r="XJ69" s="20"/>
      <c r="XK69" s="20"/>
      <c r="XL69" s="20"/>
      <c r="XM69" s="20"/>
      <c r="XN69" s="20"/>
      <c r="XO69" s="20"/>
      <c r="XP69" s="20"/>
      <c r="XQ69" s="20"/>
      <c r="XR69" s="20"/>
      <c r="XS69" s="20"/>
      <c r="XT69" s="20"/>
      <c r="XU69" s="20"/>
      <c r="XV69" s="20"/>
      <c r="XW69" s="20"/>
      <c r="XX69" s="20"/>
      <c r="XY69" s="20"/>
      <c r="XZ69" s="20"/>
      <c r="YA69" s="20"/>
      <c r="YB69" s="20"/>
      <c r="YC69" s="20"/>
      <c r="YD69" s="20"/>
      <c r="YE69" s="20"/>
      <c r="YF69" s="20"/>
      <c r="YG69" s="20"/>
      <c r="YH69" s="20"/>
      <c r="YI69" s="20"/>
      <c r="YJ69" s="20"/>
      <c r="YK69" s="20"/>
      <c r="YL69" s="20"/>
      <c r="YM69" s="20"/>
      <c r="YN69" s="20"/>
      <c r="YO69" s="20"/>
      <c r="YP69" s="20"/>
      <c r="YQ69" s="20"/>
      <c r="YR69" s="20"/>
      <c r="YS69" s="20"/>
      <c r="YT69" s="20"/>
      <c r="YU69" s="20"/>
      <c r="YV69" s="20"/>
      <c r="YW69" s="20"/>
      <c r="YX69" s="20"/>
      <c r="YY69" s="20"/>
      <c r="YZ69" s="20"/>
      <c r="ZA69" s="20"/>
      <c r="ZB69" s="20"/>
      <c r="ZC69" s="20"/>
      <c r="ZD69" s="20"/>
      <c r="ZE69" s="20"/>
      <c r="ZF69" s="20"/>
      <c r="ZG69" s="20"/>
      <c r="ZH69" s="20"/>
      <c r="ZI69" s="20"/>
      <c r="ZJ69" s="20"/>
      <c r="ZK69" s="20"/>
      <c r="ZL69" s="20"/>
      <c r="ZM69" s="20"/>
      <c r="ZN69" s="20"/>
      <c r="ZO69" s="20"/>
    </row>
    <row r="70" spans="1:691" x14ac:dyDescent="0.2">
      <c r="A70" s="1"/>
      <c r="B70" s="15" t="s">
        <v>155</v>
      </c>
      <c r="C70" s="1">
        <v>632005</v>
      </c>
      <c r="D70" s="1">
        <v>41</v>
      </c>
      <c r="E70" s="1" t="s">
        <v>54</v>
      </c>
      <c r="F70" s="29"/>
      <c r="G70" s="31"/>
      <c r="H70" s="29">
        <v>900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  <c r="KB70" s="20"/>
      <c r="KC70" s="20"/>
      <c r="KD70" s="20"/>
      <c r="KE70" s="20"/>
      <c r="KF70" s="20"/>
      <c r="KG70" s="20"/>
      <c r="KH70" s="20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20"/>
      <c r="MJ70" s="20"/>
      <c r="MK70" s="20"/>
      <c r="ML70" s="20"/>
      <c r="MM70" s="20"/>
      <c r="MN70" s="20"/>
      <c r="MO70" s="20"/>
      <c r="MP70" s="20"/>
      <c r="MQ70" s="20"/>
      <c r="MR70" s="20"/>
      <c r="MS70" s="20"/>
      <c r="MT70" s="20"/>
      <c r="MU70" s="20"/>
      <c r="MV70" s="20"/>
      <c r="MW70" s="20"/>
      <c r="MX70" s="20"/>
      <c r="MY70" s="20"/>
      <c r="MZ70" s="20"/>
      <c r="NA70" s="20"/>
      <c r="NB70" s="20"/>
      <c r="NC70" s="20"/>
      <c r="ND70" s="20"/>
      <c r="NE70" s="20"/>
      <c r="NF70" s="20"/>
      <c r="NG70" s="20"/>
      <c r="NH70" s="20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0"/>
      <c r="OM70" s="20"/>
      <c r="ON70" s="20"/>
      <c r="OO70" s="20"/>
      <c r="OP70" s="20"/>
      <c r="OQ70" s="20"/>
      <c r="OR70" s="20"/>
      <c r="OS70" s="20"/>
      <c r="OT70" s="20"/>
      <c r="OU70" s="20"/>
      <c r="OV70" s="20"/>
      <c r="OW70" s="20"/>
      <c r="OX70" s="20"/>
      <c r="OY70" s="20"/>
      <c r="OZ70" s="20"/>
      <c r="PA70" s="20"/>
      <c r="PB70" s="20"/>
      <c r="PC70" s="20"/>
      <c r="PD70" s="20"/>
      <c r="PE70" s="20"/>
      <c r="PF70" s="20"/>
      <c r="PG70" s="20"/>
      <c r="PH70" s="20"/>
      <c r="PI70" s="20"/>
      <c r="PJ70" s="20"/>
      <c r="PK70" s="20"/>
      <c r="PL70" s="20"/>
      <c r="PM70" s="20"/>
      <c r="PN70" s="20"/>
      <c r="PO70" s="20"/>
      <c r="PP70" s="20"/>
      <c r="PQ70" s="20"/>
      <c r="PR70" s="20"/>
      <c r="PS70" s="20"/>
      <c r="PT70" s="20"/>
      <c r="PU70" s="20"/>
      <c r="PV70" s="20"/>
      <c r="PW70" s="20"/>
      <c r="PX70" s="20"/>
      <c r="PY70" s="20"/>
      <c r="PZ70" s="20"/>
      <c r="QA70" s="20"/>
      <c r="QB70" s="20"/>
      <c r="QC70" s="20"/>
      <c r="QD70" s="20"/>
      <c r="QE70" s="20"/>
      <c r="QF70" s="20"/>
      <c r="QG70" s="20"/>
      <c r="QH70" s="20"/>
      <c r="QI70" s="20"/>
      <c r="QJ70" s="20"/>
      <c r="QK70" s="20"/>
      <c r="QL70" s="20"/>
      <c r="QM70" s="20"/>
      <c r="QN70" s="20"/>
      <c r="QO70" s="20"/>
      <c r="QP70" s="20"/>
      <c r="QQ70" s="20"/>
      <c r="QR70" s="20"/>
      <c r="QS70" s="20"/>
      <c r="QT70" s="20"/>
      <c r="QU70" s="20"/>
      <c r="QV70" s="20"/>
      <c r="QW70" s="20"/>
      <c r="QX70" s="20"/>
      <c r="QY70" s="20"/>
      <c r="QZ70" s="20"/>
      <c r="RA70" s="20"/>
      <c r="RB70" s="20"/>
      <c r="RC70" s="20"/>
      <c r="RD70" s="20"/>
      <c r="RE70" s="20"/>
      <c r="RF70" s="20"/>
      <c r="RG70" s="20"/>
      <c r="RH70" s="20"/>
      <c r="RI70" s="20"/>
      <c r="RJ70" s="20"/>
      <c r="RK70" s="20"/>
      <c r="RL70" s="20"/>
      <c r="RM70" s="20"/>
      <c r="RN70" s="20"/>
      <c r="RO70" s="20"/>
      <c r="RP70" s="20"/>
      <c r="RQ70" s="20"/>
      <c r="RR70" s="20"/>
      <c r="RS70" s="20"/>
      <c r="RT70" s="20"/>
      <c r="RU70" s="20"/>
      <c r="RV70" s="20"/>
      <c r="RW70" s="20"/>
      <c r="RX70" s="20"/>
      <c r="RY70" s="20"/>
      <c r="RZ70" s="20"/>
      <c r="SA70" s="20"/>
      <c r="SB70" s="20"/>
      <c r="SC70" s="20"/>
      <c r="SD70" s="20"/>
      <c r="SE70" s="20"/>
      <c r="SF70" s="20"/>
      <c r="SG70" s="20"/>
      <c r="SH70" s="20"/>
      <c r="SI70" s="20"/>
      <c r="SJ70" s="20"/>
      <c r="SK70" s="20"/>
      <c r="SL70" s="20"/>
      <c r="SM70" s="20"/>
      <c r="SN70" s="20"/>
      <c r="SO70" s="20"/>
      <c r="SP70" s="20"/>
      <c r="SQ70" s="20"/>
      <c r="SR70" s="20"/>
      <c r="SS70" s="20"/>
      <c r="ST70" s="20"/>
      <c r="SU70" s="20"/>
      <c r="SV70" s="20"/>
      <c r="SW70" s="20"/>
      <c r="SX70" s="20"/>
      <c r="SY70" s="20"/>
      <c r="SZ70" s="20"/>
      <c r="TA70" s="20"/>
      <c r="TB70" s="20"/>
      <c r="TC70" s="20"/>
      <c r="TD70" s="20"/>
      <c r="TE70" s="20"/>
      <c r="TF70" s="20"/>
      <c r="TG70" s="20"/>
      <c r="TH70" s="20"/>
      <c r="TI70" s="20"/>
      <c r="TJ70" s="20"/>
      <c r="TK70" s="20"/>
      <c r="TL70" s="20"/>
      <c r="TM70" s="20"/>
      <c r="TN70" s="20"/>
      <c r="TO70" s="20"/>
      <c r="TP70" s="20"/>
      <c r="TQ70" s="20"/>
      <c r="TR70" s="20"/>
      <c r="TS70" s="20"/>
      <c r="TT70" s="20"/>
      <c r="TU70" s="20"/>
      <c r="TV70" s="20"/>
      <c r="TW70" s="20"/>
      <c r="TX70" s="20"/>
      <c r="TY70" s="20"/>
      <c r="TZ70" s="20"/>
      <c r="UA70" s="20"/>
      <c r="UB70" s="20"/>
      <c r="UC70" s="20"/>
      <c r="UD70" s="20"/>
      <c r="UE70" s="20"/>
      <c r="UF70" s="20"/>
      <c r="UG70" s="20"/>
      <c r="UH70" s="20"/>
      <c r="UI70" s="20"/>
      <c r="UJ70" s="20"/>
      <c r="UK70" s="20"/>
      <c r="UL70" s="20"/>
      <c r="UM70" s="20"/>
      <c r="UN70" s="20"/>
      <c r="UO70" s="20"/>
      <c r="UP70" s="20"/>
      <c r="UQ70" s="20"/>
      <c r="UR70" s="20"/>
      <c r="US70" s="20"/>
      <c r="UT70" s="20"/>
      <c r="UU70" s="20"/>
      <c r="UV70" s="20"/>
      <c r="UW70" s="20"/>
      <c r="UX70" s="20"/>
      <c r="UY70" s="20"/>
      <c r="UZ70" s="20"/>
      <c r="VA70" s="20"/>
      <c r="VB70" s="20"/>
      <c r="VC70" s="20"/>
      <c r="VD70" s="20"/>
      <c r="VE70" s="20"/>
      <c r="VF70" s="20"/>
      <c r="VG70" s="20"/>
      <c r="VH70" s="20"/>
      <c r="VI70" s="20"/>
      <c r="VJ70" s="20"/>
      <c r="VK70" s="20"/>
      <c r="VL70" s="20"/>
      <c r="VM70" s="20"/>
      <c r="VN70" s="20"/>
      <c r="VO70" s="20"/>
      <c r="VP70" s="20"/>
      <c r="VQ70" s="20"/>
      <c r="VR70" s="20"/>
      <c r="VS70" s="20"/>
      <c r="VT70" s="20"/>
      <c r="VU70" s="20"/>
      <c r="VV70" s="20"/>
      <c r="VW70" s="20"/>
      <c r="VX70" s="20"/>
      <c r="VY70" s="20"/>
      <c r="VZ70" s="20"/>
      <c r="WA70" s="20"/>
      <c r="WB70" s="20"/>
      <c r="WC70" s="20"/>
      <c r="WD70" s="20"/>
      <c r="WE70" s="20"/>
      <c r="WF70" s="20"/>
      <c r="WG70" s="20"/>
      <c r="WH70" s="20"/>
      <c r="WI70" s="20"/>
      <c r="WJ70" s="20"/>
      <c r="WK70" s="20"/>
      <c r="WL70" s="20"/>
      <c r="WM70" s="20"/>
      <c r="WN70" s="20"/>
      <c r="WO70" s="20"/>
      <c r="WP70" s="20"/>
      <c r="WQ70" s="20"/>
      <c r="WR70" s="20"/>
      <c r="WS70" s="20"/>
      <c r="WT70" s="20"/>
      <c r="WU70" s="20"/>
      <c r="WV70" s="20"/>
      <c r="WW70" s="20"/>
      <c r="WX70" s="20"/>
      <c r="WY70" s="20"/>
      <c r="WZ70" s="20"/>
      <c r="XA70" s="20"/>
      <c r="XB70" s="20"/>
      <c r="XC70" s="20"/>
      <c r="XD70" s="20"/>
      <c r="XE70" s="20"/>
      <c r="XF70" s="20"/>
      <c r="XG70" s="20"/>
      <c r="XH70" s="20"/>
      <c r="XI70" s="20"/>
      <c r="XJ70" s="20"/>
      <c r="XK70" s="20"/>
      <c r="XL70" s="20"/>
      <c r="XM70" s="20"/>
      <c r="XN70" s="20"/>
      <c r="XO70" s="20"/>
      <c r="XP70" s="20"/>
      <c r="XQ70" s="20"/>
      <c r="XR70" s="20"/>
      <c r="XS70" s="20"/>
      <c r="XT70" s="20"/>
      <c r="XU70" s="20"/>
      <c r="XV70" s="20"/>
      <c r="XW70" s="20"/>
      <c r="XX70" s="20"/>
      <c r="XY70" s="20"/>
      <c r="XZ70" s="20"/>
      <c r="YA70" s="20"/>
      <c r="YB70" s="20"/>
      <c r="YC70" s="20"/>
      <c r="YD70" s="20"/>
      <c r="YE70" s="20"/>
      <c r="YF70" s="20"/>
      <c r="YG70" s="20"/>
      <c r="YH70" s="20"/>
      <c r="YI70" s="20"/>
      <c r="YJ70" s="20"/>
      <c r="YK70" s="20"/>
      <c r="YL70" s="20"/>
      <c r="YM70" s="20"/>
      <c r="YN70" s="20"/>
      <c r="YO70" s="20"/>
      <c r="YP70" s="20"/>
      <c r="YQ70" s="20"/>
      <c r="YR70" s="20"/>
      <c r="YS70" s="20"/>
      <c r="YT70" s="20"/>
      <c r="YU70" s="20"/>
      <c r="YV70" s="20"/>
      <c r="YW70" s="20"/>
      <c r="YX70" s="20"/>
      <c r="YY70" s="20"/>
      <c r="YZ70" s="20"/>
      <c r="ZA70" s="20"/>
      <c r="ZB70" s="20"/>
      <c r="ZC70" s="20"/>
      <c r="ZD70" s="20"/>
      <c r="ZE70" s="20"/>
      <c r="ZF70" s="20"/>
      <c r="ZG70" s="20"/>
      <c r="ZH70" s="20"/>
      <c r="ZI70" s="20"/>
      <c r="ZJ70" s="20"/>
      <c r="ZK70" s="20"/>
      <c r="ZL70" s="20"/>
      <c r="ZM70" s="20"/>
      <c r="ZN70" s="20"/>
      <c r="ZO70" s="20"/>
    </row>
    <row r="71" spans="1:691" x14ac:dyDescent="0.2">
      <c r="A71" s="1"/>
      <c r="B71" s="15" t="s">
        <v>155</v>
      </c>
      <c r="C71" s="1">
        <v>632004</v>
      </c>
      <c r="D71" s="1">
        <v>41</v>
      </c>
      <c r="E71" s="1" t="s">
        <v>56</v>
      </c>
      <c r="F71" s="29"/>
      <c r="G71" s="31"/>
      <c r="H71" s="29">
        <v>150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20"/>
      <c r="JL71" s="20"/>
      <c r="JM71" s="20"/>
      <c r="JN71" s="20"/>
      <c r="JO71" s="20"/>
      <c r="JP71" s="20"/>
      <c r="JQ71" s="20"/>
      <c r="JR71" s="20"/>
      <c r="JS71" s="20"/>
      <c r="JT71" s="20"/>
      <c r="JU71" s="20"/>
      <c r="JV71" s="20"/>
      <c r="JW71" s="20"/>
      <c r="JX71" s="20"/>
      <c r="JY71" s="20"/>
      <c r="JZ71" s="20"/>
      <c r="KA71" s="20"/>
      <c r="KB71" s="20"/>
      <c r="KC71" s="20"/>
      <c r="KD71" s="20"/>
      <c r="KE71" s="20"/>
      <c r="KF71" s="20"/>
      <c r="KG71" s="20"/>
      <c r="KH71" s="20"/>
      <c r="KI71" s="20"/>
      <c r="KJ71" s="20"/>
      <c r="KK71" s="20"/>
      <c r="KL71" s="20"/>
      <c r="KM71" s="20"/>
      <c r="KN71" s="20"/>
      <c r="KO71" s="20"/>
      <c r="KP71" s="20"/>
      <c r="KQ71" s="20"/>
      <c r="KR71" s="20"/>
      <c r="KS71" s="20"/>
      <c r="KT71" s="20"/>
      <c r="KU71" s="20"/>
      <c r="KV71" s="20"/>
      <c r="KW71" s="20"/>
      <c r="KX71" s="20"/>
      <c r="KY71" s="20"/>
      <c r="KZ71" s="20"/>
      <c r="LA71" s="20"/>
      <c r="LB71" s="20"/>
      <c r="LC71" s="20"/>
      <c r="LD71" s="20"/>
      <c r="LE71" s="20"/>
      <c r="LF71" s="20"/>
      <c r="LG71" s="20"/>
      <c r="LH71" s="20"/>
      <c r="LI71" s="20"/>
      <c r="LJ71" s="20"/>
      <c r="LK71" s="20"/>
      <c r="LL71" s="20"/>
      <c r="LM71" s="20"/>
      <c r="LN71" s="20"/>
      <c r="LO71" s="20"/>
      <c r="LP71" s="20"/>
      <c r="LQ71" s="20"/>
      <c r="LR71" s="20"/>
      <c r="LS71" s="20"/>
      <c r="LT71" s="20"/>
      <c r="LU71" s="20"/>
      <c r="LV71" s="20"/>
      <c r="LW71" s="20"/>
      <c r="LX71" s="20"/>
      <c r="LY71" s="20"/>
      <c r="LZ71" s="20"/>
      <c r="MA71" s="20"/>
      <c r="MB71" s="20"/>
      <c r="MC71" s="20"/>
      <c r="MD71" s="20"/>
      <c r="ME71" s="20"/>
      <c r="MF71" s="20"/>
      <c r="MG71" s="20"/>
      <c r="MH71" s="20"/>
      <c r="MI71" s="20"/>
      <c r="MJ71" s="20"/>
      <c r="MK71" s="20"/>
      <c r="ML71" s="20"/>
      <c r="MM71" s="20"/>
      <c r="MN71" s="20"/>
      <c r="MO71" s="20"/>
      <c r="MP71" s="20"/>
      <c r="MQ71" s="20"/>
      <c r="MR71" s="20"/>
      <c r="MS71" s="20"/>
      <c r="MT71" s="20"/>
      <c r="MU71" s="20"/>
      <c r="MV71" s="20"/>
      <c r="MW71" s="20"/>
      <c r="MX71" s="20"/>
      <c r="MY71" s="20"/>
      <c r="MZ71" s="20"/>
      <c r="NA71" s="20"/>
      <c r="NB71" s="20"/>
      <c r="NC71" s="20"/>
      <c r="ND71" s="20"/>
      <c r="NE71" s="20"/>
      <c r="NF71" s="20"/>
      <c r="NG71" s="20"/>
      <c r="NH71" s="20"/>
      <c r="NI71" s="20"/>
      <c r="NJ71" s="20"/>
      <c r="NK71" s="20"/>
      <c r="NL71" s="20"/>
      <c r="NM71" s="20"/>
      <c r="NN71" s="20"/>
      <c r="NO71" s="20"/>
      <c r="NP71" s="20"/>
      <c r="NQ71" s="20"/>
      <c r="NR71" s="20"/>
      <c r="NS71" s="20"/>
      <c r="NT71" s="20"/>
      <c r="NU71" s="20"/>
      <c r="NV71" s="20"/>
      <c r="NW71" s="20"/>
      <c r="NX71" s="20"/>
      <c r="NY71" s="20"/>
      <c r="NZ71" s="20"/>
      <c r="OA71" s="20"/>
      <c r="OB71" s="20"/>
      <c r="OC71" s="20"/>
      <c r="OD71" s="20"/>
      <c r="OE71" s="20"/>
      <c r="OF71" s="20"/>
      <c r="OG71" s="20"/>
      <c r="OH71" s="20"/>
      <c r="OI71" s="20"/>
      <c r="OJ71" s="20"/>
      <c r="OK71" s="20"/>
      <c r="OL71" s="20"/>
      <c r="OM71" s="20"/>
      <c r="ON71" s="20"/>
      <c r="OO71" s="20"/>
      <c r="OP71" s="20"/>
      <c r="OQ71" s="20"/>
      <c r="OR71" s="20"/>
      <c r="OS71" s="20"/>
      <c r="OT71" s="20"/>
      <c r="OU71" s="20"/>
      <c r="OV71" s="20"/>
      <c r="OW71" s="20"/>
      <c r="OX71" s="20"/>
      <c r="OY71" s="20"/>
      <c r="OZ71" s="20"/>
      <c r="PA71" s="20"/>
      <c r="PB71" s="20"/>
      <c r="PC71" s="20"/>
      <c r="PD71" s="20"/>
      <c r="PE71" s="20"/>
      <c r="PF71" s="20"/>
      <c r="PG71" s="20"/>
      <c r="PH71" s="20"/>
      <c r="PI71" s="20"/>
      <c r="PJ71" s="20"/>
      <c r="PK71" s="20"/>
      <c r="PL71" s="20"/>
      <c r="PM71" s="20"/>
      <c r="PN71" s="20"/>
      <c r="PO71" s="20"/>
      <c r="PP71" s="20"/>
      <c r="PQ71" s="20"/>
      <c r="PR71" s="20"/>
      <c r="PS71" s="20"/>
      <c r="PT71" s="20"/>
      <c r="PU71" s="20"/>
      <c r="PV71" s="20"/>
      <c r="PW71" s="20"/>
      <c r="PX71" s="20"/>
      <c r="PY71" s="20"/>
      <c r="PZ71" s="20"/>
      <c r="QA71" s="20"/>
      <c r="QB71" s="20"/>
      <c r="QC71" s="20"/>
      <c r="QD71" s="20"/>
      <c r="QE71" s="20"/>
      <c r="QF71" s="20"/>
      <c r="QG71" s="20"/>
      <c r="QH71" s="20"/>
      <c r="QI71" s="20"/>
      <c r="QJ71" s="20"/>
      <c r="QK71" s="20"/>
      <c r="QL71" s="20"/>
      <c r="QM71" s="20"/>
      <c r="QN71" s="20"/>
      <c r="QO71" s="20"/>
      <c r="QP71" s="20"/>
      <c r="QQ71" s="20"/>
      <c r="QR71" s="20"/>
      <c r="QS71" s="20"/>
      <c r="QT71" s="20"/>
      <c r="QU71" s="20"/>
      <c r="QV71" s="20"/>
      <c r="QW71" s="20"/>
      <c r="QX71" s="20"/>
      <c r="QY71" s="20"/>
      <c r="QZ71" s="20"/>
      <c r="RA71" s="20"/>
      <c r="RB71" s="20"/>
      <c r="RC71" s="20"/>
      <c r="RD71" s="20"/>
      <c r="RE71" s="20"/>
      <c r="RF71" s="20"/>
      <c r="RG71" s="20"/>
      <c r="RH71" s="20"/>
      <c r="RI71" s="20"/>
      <c r="RJ71" s="20"/>
      <c r="RK71" s="20"/>
      <c r="RL71" s="20"/>
      <c r="RM71" s="20"/>
      <c r="RN71" s="20"/>
      <c r="RO71" s="20"/>
      <c r="RP71" s="20"/>
      <c r="RQ71" s="20"/>
      <c r="RR71" s="20"/>
      <c r="RS71" s="20"/>
      <c r="RT71" s="20"/>
      <c r="RU71" s="20"/>
      <c r="RV71" s="20"/>
      <c r="RW71" s="20"/>
      <c r="RX71" s="20"/>
      <c r="RY71" s="20"/>
      <c r="RZ71" s="20"/>
      <c r="SA71" s="20"/>
      <c r="SB71" s="20"/>
      <c r="SC71" s="20"/>
      <c r="SD71" s="20"/>
      <c r="SE71" s="20"/>
      <c r="SF71" s="20"/>
      <c r="SG71" s="20"/>
      <c r="SH71" s="20"/>
      <c r="SI71" s="20"/>
      <c r="SJ71" s="20"/>
      <c r="SK71" s="20"/>
      <c r="SL71" s="20"/>
      <c r="SM71" s="20"/>
      <c r="SN71" s="20"/>
      <c r="SO71" s="20"/>
      <c r="SP71" s="20"/>
      <c r="SQ71" s="20"/>
      <c r="SR71" s="20"/>
      <c r="SS71" s="20"/>
      <c r="ST71" s="20"/>
      <c r="SU71" s="20"/>
      <c r="SV71" s="20"/>
      <c r="SW71" s="20"/>
      <c r="SX71" s="20"/>
      <c r="SY71" s="20"/>
      <c r="SZ71" s="20"/>
      <c r="TA71" s="20"/>
      <c r="TB71" s="20"/>
      <c r="TC71" s="20"/>
      <c r="TD71" s="20"/>
      <c r="TE71" s="20"/>
      <c r="TF71" s="20"/>
      <c r="TG71" s="20"/>
      <c r="TH71" s="20"/>
      <c r="TI71" s="20"/>
      <c r="TJ71" s="20"/>
      <c r="TK71" s="20"/>
      <c r="TL71" s="20"/>
      <c r="TM71" s="20"/>
      <c r="TN71" s="20"/>
      <c r="TO71" s="20"/>
      <c r="TP71" s="20"/>
      <c r="TQ71" s="20"/>
      <c r="TR71" s="20"/>
      <c r="TS71" s="20"/>
      <c r="TT71" s="20"/>
      <c r="TU71" s="20"/>
      <c r="TV71" s="20"/>
      <c r="TW71" s="20"/>
      <c r="TX71" s="20"/>
      <c r="TY71" s="20"/>
      <c r="TZ71" s="20"/>
      <c r="UA71" s="20"/>
      <c r="UB71" s="20"/>
      <c r="UC71" s="20"/>
      <c r="UD71" s="20"/>
      <c r="UE71" s="20"/>
      <c r="UF71" s="20"/>
      <c r="UG71" s="20"/>
      <c r="UH71" s="20"/>
      <c r="UI71" s="20"/>
      <c r="UJ71" s="20"/>
      <c r="UK71" s="20"/>
      <c r="UL71" s="20"/>
      <c r="UM71" s="20"/>
      <c r="UN71" s="20"/>
      <c r="UO71" s="20"/>
      <c r="UP71" s="20"/>
      <c r="UQ71" s="20"/>
      <c r="UR71" s="20"/>
      <c r="US71" s="20"/>
      <c r="UT71" s="20"/>
      <c r="UU71" s="20"/>
      <c r="UV71" s="20"/>
      <c r="UW71" s="20"/>
      <c r="UX71" s="20"/>
      <c r="UY71" s="20"/>
      <c r="UZ71" s="20"/>
      <c r="VA71" s="20"/>
      <c r="VB71" s="20"/>
      <c r="VC71" s="20"/>
      <c r="VD71" s="20"/>
      <c r="VE71" s="20"/>
      <c r="VF71" s="20"/>
      <c r="VG71" s="20"/>
      <c r="VH71" s="20"/>
      <c r="VI71" s="20"/>
      <c r="VJ71" s="20"/>
      <c r="VK71" s="20"/>
      <c r="VL71" s="20"/>
      <c r="VM71" s="20"/>
      <c r="VN71" s="20"/>
      <c r="VO71" s="20"/>
      <c r="VP71" s="20"/>
      <c r="VQ71" s="20"/>
      <c r="VR71" s="20"/>
      <c r="VS71" s="20"/>
      <c r="VT71" s="20"/>
      <c r="VU71" s="20"/>
      <c r="VV71" s="20"/>
      <c r="VW71" s="20"/>
      <c r="VX71" s="20"/>
      <c r="VY71" s="20"/>
      <c r="VZ71" s="20"/>
      <c r="WA71" s="20"/>
      <c r="WB71" s="20"/>
      <c r="WC71" s="20"/>
      <c r="WD71" s="20"/>
      <c r="WE71" s="20"/>
      <c r="WF71" s="20"/>
      <c r="WG71" s="20"/>
      <c r="WH71" s="20"/>
      <c r="WI71" s="20"/>
      <c r="WJ71" s="20"/>
      <c r="WK71" s="20"/>
      <c r="WL71" s="20"/>
      <c r="WM71" s="20"/>
      <c r="WN71" s="20"/>
      <c r="WO71" s="20"/>
      <c r="WP71" s="20"/>
      <c r="WQ71" s="20"/>
      <c r="WR71" s="20"/>
      <c r="WS71" s="20"/>
      <c r="WT71" s="20"/>
      <c r="WU71" s="20"/>
      <c r="WV71" s="20"/>
      <c r="WW71" s="20"/>
      <c r="WX71" s="20"/>
      <c r="WY71" s="20"/>
      <c r="WZ71" s="20"/>
      <c r="XA71" s="20"/>
      <c r="XB71" s="20"/>
      <c r="XC71" s="20"/>
      <c r="XD71" s="20"/>
      <c r="XE71" s="20"/>
      <c r="XF71" s="20"/>
      <c r="XG71" s="20"/>
      <c r="XH71" s="20"/>
      <c r="XI71" s="20"/>
      <c r="XJ71" s="20"/>
      <c r="XK71" s="20"/>
      <c r="XL71" s="20"/>
      <c r="XM71" s="20"/>
      <c r="XN71" s="20"/>
      <c r="XO71" s="20"/>
      <c r="XP71" s="20"/>
      <c r="XQ71" s="20"/>
      <c r="XR71" s="20"/>
      <c r="XS71" s="20"/>
      <c r="XT71" s="20"/>
      <c r="XU71" s="20"/>
      <c r="XV71" s="20"/>
      <c r="XW71" s="20"/>
      <c r="XX71" s="20"/>
      <c r="XY71" s="20"/>
      <c r="XZ71" s="20"/>
      <c r="YA71" s="20"/>
      <c r="YB71" s="20"/>
      <c r="YC71" s="20"/>
      <c r="YD71" s="20"/>
      <c r="YE71" s="20"/>
      <c r="YF71" s="20"/>
      <c r="YG71" s="20"/>
      <c r="YH71" s="20"/>
      <c r="YI71" s="20"/>
      <c r="YJ71" s="20"/>
      <c r="YK71" s="20"/>
      <c r="YL71" s="20"/>
      <c r="YM71" s="20"/>
      <c r="YN71" s="20"/>
      <c r="YO71" s="20"/>
      <c r="YP71" s="20"/>
      <c r="YQ71" s="20"/>
      <c r="YR71" s="20"/>
      <c r="YS71" s="20"/>
      <c r="YT71" s="20"/>
      <c r="YU71" s="20"/>
      <c r="YV71" s="20"/>
      <c r="YW71" s="20"/>
      <c r="YX71" s="20"/>
      <c r="YY71" s="20"/>
      <c r="YZ71" s="20"/>
      <c r="ZA71" s="20"/>
      <c r="ZB71" s="20"/>
      <c r="ZC71" s="20"/>
      <c r="ZD71" s="20"/>
      <c r="ZE71" s="20"/>
      <c r="ZF71" s="20"/>
      <c r="ZG71" s="20"/>
      <c r="ZH71" s="20"/>
      <c r="ZI71" s="20"/>
      <c r="ZJ71" s="20"/>
      <c r="ZK71" s="20"/>
      <c r="ZL71" s="20"/>
      <c r="ZM71" s="20"/>
      <c r="ZN71" s="20"/>
      <c r="ZO71" s="20"/>
    </row>
    <row r="72" spans="1:691" x14ac:dyDescent="0.2">
      <c r="A72" s="1"/>
      <c r="B72" s="15" t="s">
        <v>155</v>
      </c>
      <c r="C72" s="1">
        <v>633001</v>
      </c>
      <c r="D72" s="1">
        <v>41</v>
      </c>
      <c r="E72" s="1" t="s">
        <v>57</v>
      </c>
      <c r="F72" s="29"/>
      <c r="G72" s="31"/>
      <c r="H72" s="29">
        <v>600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  <c r="IW72" s="20"/>
      <c r="IX72" s="20"/>
      <c r="IY72" s="20"/>
      <c r="IZ72" s="20"/>
      <c r="JA72" s="20"/>
      <c r="JB72" s="20"/>
      <c r="JC72" s="20"/>
      <c r="JD72" s="20"/>
      <c r="JE72" s="20"/>
      <c r="JF72" s="20"/>
      <c r="JG72" s="20"/>
      <c r="JH72" s="20"/>
      <c r="JI72" s="20"/>
      <c r="JJ72" s="20"/>
      <c r="JK72" s="20"/>
      <c r="JL72" s="20"/>
      <c r="JM72" s="20"/>
      <c r="JN72" s="20"/>
      <c r="JO72" s="20"/>
      <c r="JP72" s="20"/>
      <c r="JQ72" s="20"/>
      <c r="JR72" s="20"/>
      <c r="JS72" s="20"/>
      <c r="JT72" s="20"/>
      <c r="JU72" s="20"/>
      <c r="JV72" s="20"/>
      <c r="JW72" s="20"/>
      <c r="JX72" s="20"/>
      <c r="JY72" s="20"/>
      <c r="JZ72" s="20"/>
      <c r="KA72" s="20"/>
      <c r="KB72" s="20"/>
      <c r="KC72" s="20"/>
      <c r="KD72" s="20"/>
      <c r="KE72" s="20"/>
      <c r="KF72" s="20"/>
      <c r="KG72" s="20"/>
      <c r="KH72" s="20"/>
      <c r="KI72" s="20"/>
      <c r="KJ72" s="20"/>
      <c r="KK72" s="20"/>
      <c r="KL72" s="20"/>
      <c r="KM72" s="20"/>
      <c r="KN72" s="20"/>
      <c r="KO72" s="20"/>
      <c r="KP72" s="20"/>
      <c r="KQ72" s="20"/>
      <c r="KR72" s="20"/>
      <c r="KS72" s="20"/>
      <c r="KT72" s="20"/>
      <c r="KU72" s="20"/>
      <c r="KV72" s="20"/>
      <c r="KW72" s="20"/>
      <c r="KX72" s="20"/>
      <c r="KY72" s="20"/>
      <c r="KZ72" s="20"/>
      <c r="LA72" s="20"/>
      <c r="LB72" s="20"/>
      <c r="LC72" s="20"/>
      <c r="LD72" s="20"/>
      <c r="LE72" s="20"/>
      <c r="LF72" s="20"/>
      <c r="LG72" s="20"/>
      <c r="LH72" s="20"/>
      <c r="LI72" s="20"/>
      <c r="LJ72" s="20"/>
      <c r="LK72" s="20"/>
      <c r="LL72" s="20"/>
      <c r="LM72" s="20"/>
      <c r="LN72" s="20"/>
      <c r="LO72" s="20"/>
      <c r="LP72" s="20"/>
      <c r="LQ72" s="20"/>
      <c r="LR72" s="20"/>
      <c r="LS72" s="20"/>
      <c r="LT72" s="20"/>
      <c r="LU72" s="20"/>
      <c r="LV72" s="20"/>
      <c r="LW72" s="20"/>
      <c r="LX72" s="20"/>
      <c r="LY72" s="20"/>
      <c r="LZ72" s="20"/>
      <c r="MA72" s="20"/>
      <c r="MB72" s="20"/>
      <c r="MC72" s="20"/>
      <c r="MD72" s="20"/>
      <c r="ME72" s="20"/>
      <c r="MF72" s="20"/>
      <c r="MG72" s="20"/>
      <c r="MH72" s="20"/>
      <c r="MI72" s="20"/>
      <c r="MJ72" s="20"/>
      <c r="MK72" s="20"/>
      <c r="ML72" s="20"/>
      <c r="MM72" s="20"/>
      <c r="MN72" s="20"/>
      <c r="MO72" s="20"/>
      <c r="MP72" s="20"/>
      <c r="MQ72" s="20"/>
      <c r="MR72" s="20"/>
      <c r="MS72" s="20"/>
      <c r="MT72" s="20"/>
      <c r="MU72" s="20"/>
      <c r="MV72" s="20"/>
      <c r="MW72" s="20"/>
      <c r="MX72" s="20"/>
      <c r="MY72" s="20"/>
      <c r="MZ72" s="20"/>
      <c r="NA72" s="20"/>
      <c r="NB72" s="20"/>
      <c r="NC72" s="20"/>
      <c r="ND72" s="20"/>
      <c r="NE72" s="20"/>
      <c r="NF72" s="20"/>
      <c r="NG72" s="20"/>
      <c r="NH72" s="20"/>
      <c r="NI72" s="20"/>
      <c r="NJ72" s="20"/>
      <c r="NK72" s="20"/>
      <c r="NL72" s="20"/>
      <c r="NM72" s="20"/>
      <c r="NN72" s="20"/>
      <c r="NO72" s="20"/>
      <c r="NP72" s="20"/>
      <c r="NQ72" s="20"/>
      <c r="NR72" s="20"/>
      <c r="NS72" s="20"/>
      <c r="NT72" s="20"/>
      <c r="NU72" s="20"/>
      <c r="NV72" s="20"/>
      <c r="NW72" s="20"/>
      <c r="NX72" s="20"/>
      <c r="NY72" s="20"/>
      <c r="NZ72" s="20"/>
      <c r="OA72" s="20"/>
      <c r="OB72" s="20"/>
      <c r="OC72" s="20"/>
      <c r="OD72" s="20"/>
      <c r="OE72" s="20"/>
      <c r="OF72" s="20"/>
      <c r="OG72" s="20"/>
      <c r="OH72" s="20"/>
      <c r="OI72" s="20"/>
      <c r="OJ72" s="20"/>
      <c r="OK72" s="20"/>
      <c r="OL72" s="20"/>
      <c r="OM72" s="20"/>
      <c r="ON72" s="20"/>
      <c r="OO72" s="20"/>
      <c r="OP72" s="20"/>
      <c r="OQ72" s="20"/>
      <c r="OR72" s="20"/>
      <c r="OS72" s="20"/>
      <c r="OT72" s="20"/>
      <c r="OU72" s="20"/>
      <c r="OV72" s="20"/>
      <c r="OW72" s="20"/>
      <c r="OX72" s="20"/>
      <c r="OY72" s="20"/>
      <c r="OZ72" s="20"/>
      <c r="PA72" s="20"/>
      <c r="PB72" s="20"/>
      <c r="PC72" s="20"/>
      <c r="PD72" s="20"/>
      <c r="PE72" s="20"/>
      <c r="PF72" s="20"/>
      <c r="PG72" s="20"/>
      <c r="PH72" s="20"/>
      <c r="PI72" s="20"/>
      <c r="PJ72" s="20"/>
      <c r="PK72" s="20"/>
      <c r="PL72" s="20"/>
      <c r="PM72" s="20"/>
      <c r="PN72" s="20"/>
      <c r="PO72" s="20"/>
      <c r="PP72" s="20"/>
      <c r="PQ72" s="20"/>
      <c r="PR72" s="20"/>
      <c r="PS72" s="20"/>
      <c r="PT72" s="20"/>
      <c r="PU72" s="20"/>
      <c r="PV72" s="20"/>
      <c r="PW72" s="20"/>
      <c r="PX72" s="20"/>
      <c r="PY72" s="20"/>
      <c r="PZ72" s="20"/>
      <c r="QA72" s="20"/>
      <c r="QB72" s="20"/>
      <c r="QC72" s="20"/>
      <c r="QD72" s="20"/>
      <c r="QE72" s="20"/>
      <c r="QF72" s="20"/>
      <c r="QG72" s="20"/>
      <c r="QH72" s="20"/>
      <c r="QI72" s="20"/>
      <c r="QJ72" s="20"/>
      <c r="QK72" s="20"/>
      <c r="QL72" s="20"/>
      <c r="QM72" s="20"/>
      <c r="QN72" s="20"/>
      <c r="QO72" s="20"/>
      <c r="QP72" s="20"/>
      <c r="QQ72" s="20"/>
      <c r="QR72" s="20"/>
      <c r="QS72" s="20"/>
      <c r="QT72" s="20"/>
      <c r="QU72" s="20"/>
      <c r="QV72" s="20"/>
      <c r="QW72" s="20"/>
      <c r="QX72" s="20"/>
      <c r="QY72" s="20"/>
      <c r="QZ72" s="20"/>
      <c r="RA72" s="20"/>
      <c r="RB72" s="20"/>
      <c r="RC72" s="20"/>
      <c r="RD72" s="20"/>
      <c r="RE72" s="20"/>
      <c r="RF72" s="20"/>
      <c r="RG72" s="20"/>
      <c r="RH72" s="20"/>
      <c r="RI72" s="20"/>
      <c r="RJ72" s="20"/>
      <c r="RK72" s="20"/>
      <c r="RL72" s="20"/>
      <c r="RM72" s="20"/>
      <c r="RN72" s="20"/>
      <c r="RO72" s="20"/>
      <c r="RP72" s="20"/>
      <c r="RQ72" s="20"/>
      <c r="RR72" s="20"/>
      <c r="RS72" s="20"/>
      <c r="RT72" s="20"/>
      <c r="RU72" s="20"/>
      <c r="RV72" s="20"/>
      <c r="RW72" s="20"/>
      <c r="RX72" s="20"/>
      <c r="RY72" s="20"/>
      <c r="RZ72" s="20"/>
      <c r="SA72" s="20"/>
      <c r="SB72" s="20"/>
      <c r="SC72" s="20"/>
      <c r="SD72" s="20"/>
      <c r="SE72" s="20"/>
      <c r="SF72" s="20"/>
      <c r="SG72" s="20"/>
      <c r="SH72" s="20"/>
      <c r="SI72" s="20"/>
      <c r="SJ72" s="20"/>
      <c r="SK72" s="20"/>
      <c r="SL72" s="20"/>
      <c r="SM72" s="20"/>
      <c r="SN72" s="20"/>
      <c r="SO72" s="20"/>
      <c r="SP72" s="20"/>
      <c r="SQ72" s="20"/>
      <c r="SR72" s="20"/>
      <c r="SS72" s="20"/>
      <c r="ST72" s="20"/>
      <c r="SU72" s="20"/>
      <c r="SV72" s="20"/>
      <c r="SW72" s="20"/>
      <c r="SX72" s="20"/>
      <c r="SY72" s="20"/>
      <c r="SZ72" s="20"/>
      <c r="TA72" s="20"/>
      <c r="TB72" s="20"/>
      <c r="TC72" s="20"/>
      <c r="TD72" s="20"/>
      <c r="TE72" s="20"/>
      <c r="TF72" s="20"/>
      <c r="TG72" s="20"/>
      <c r="TH72" s="20"/>
      <c r="TI72" s="20"/>
      <c r="TJ72" s="20"/>
      <c r="TK72" s="20"/>
      <c r="TL72" s="20"/>
      <c r="TM72" s="20"/>
      <c r="TN72" s="20"/>
      <c r="TO72" s="20"/>
      <c r="TP72" s="20"/>
      <c r="TQ72" s="20"/>
      <c r="TR72" s="20"/>
      <c r="TS72" s="20"/>
      <c r="TT72" s="20"/>
      <c r="TU72" s="20"/>
      <c r="TV72" s="20"/>
      <c r="TW72" s="20"/>
      <c r="TX72" s="20"/>
      <c r="TY72" s="20"/>
      <c r="TZ72" s="20"/>
      <c r="UA72" s="20"/>
      <c r="UB72" s="20"/>
      <c r="UC72" s="20"/>
      <c r="UD72" s="20"/>
      <c r="UE72" s="20"/>
      <c r="UF72" s="20"/>
      <c r="UG72" s="20"/>
      <c r="UH72" s="20"/>
      <c r="UI72" s="20"/>
      <c r="UJ72" s="20"/>
      <c r="UK72" s="20"/>
      <c r="UL72" s="20"/>
      <c r="UM72" s="20"/>
      <c r="UN72" s="20"/>
      <c r="UO72" s="20"/>
      <c r="UP72" s="20"/>
      <c r="UQ72" s="20"/>
      <c r="UR72" s="20"/>
      <c r="US72" s="20"/>
      <c r="UT72" s="20"/>
      <c r="UU72" s="20"/>
      <c r="UV72" s="20"/>
      <c r="UW72" s="20"/>
      <c r="UX72" s="20"/>
      <c r="UY72" s="20"/>
      <c r="UZ72" s="20"/>
      <c r="VA72" s="20"/>
      <c r="VB72" s="20"/>
      <c r="VC72" s="20"/>
      <c r="VD72" s="20"/>
      <c r="VE72" s="20"/>
      <c r="VF72" s="20"/>
      <c r="VG72" s="20"/>
      <c r="VH72" s="20"/>
      <c r="VI72" s="20"/>
      <c r="VJ72" s="20"/>
      <c r="VK72" s="20"/>
      <c r="VL72" s="20"/>
      <c r="VM72" s="20"/>
      <c r="VN72" s="20"/>
      <c r="VO72" s="20"/>
      <c r="VP72" s="20"/>
      <c r="VQ72" s="20"/>
      <c r="VR72" s="20"/>
      <c r="VS72" s="20"/>
      <c r="VT72" s="20"/>
      <c r="VU72" s="20"/>
      <c r="VV72" s="20"/>
      <c r="VW72" s="20"/>
      <c r="VX72" s="20"/>
      <c r="VY72" s="20"/>
      <c r="VZ72" s="20"/>
      <c r="WA72" s="20"/>
      <c r="WB72" s="20"/>
      <c r="WC72" s="20"/>
      <c r="WD72" s="20"/>
      <c r="WE72" s="20"/>
      <c r="WF72" s="20"/>
      <c r="WG72" s="20"/>
      <c r="WH72" s="20"/>
      <c r="WI72" s="20"/>
      <c r="WJ72" s="20"/>
      <c r="WK72" s="20"/>
      <c r="WL72" s="20"/>
      <c r="WM72" s="20"/>
      <c r="WN72" s="20"/>
      <c r="WO72" s="20"/>
      <c r="WP72" s="20"/>
      <c r="WQ72" s="20"/>
      <c r="WR72" s="20"/>
      <c r="WS72" s="20"/>
      <c r="WT72" s="20"/>
      <c r="WU72" s="20"/>
      <c r="WV72" s="20"/>
      <c r="WW72" s="20"/>
      <c r="WX72" s="20"/>
      <c r="WY72" s="20"/>
      <c r="WZ72" s="20"/>
      <c r="XA72" s="20"/>
      <c r="XB72" s="20"/>
      <c r="XC72" s="20"/>
      <c r="XD72" s="20"/>
      <c r="XE72" s="20"/>
      <c r="XF72" s="20"/>
      <c r="XG72" s="20"/>
      <c r="XH72" s="20"/>
      <c r="XI72" s="20"/>
      <c r="XJ72" s="20"/>
      <c r="XK72" s="20"/>
      <c r="XL72" s="20"/>
      <c r="XM72" s="20"/>
      <c r="XN72" s="20"/>
      <c r="XO72" s="20"/>
      <c r="XP72" s="20"/>
      <c r="XQ72" s="20"/>
      <c r="XR72" s="20"/>
      <c r="XS72" s="20"/>
      <c r="XT72" s="20"/>
      <c r="XU72" s="20"/>
      <c r="XV72" s="20"/>
      <c r="XW72" s="20"/>
      <c r="XX72" s="20"/>
      <c r="XY72" s="20"/>
      <c r="XZ72" s="20"/>
      <c r="YA72" s="20"/>
      <c r="YB72" s="20"/>
      <c r="YC72" s="20"/>
      <c r="YD72" s="20"/>
      <c r="YE72" s="20"/>
      <c r="YF72" s="20"/>
      <c r="YG72" s="20"/>
      <c r="YH72" s="20"/>
      <c r="YI72" s="20"/>
      <c r="YJ72" s="20"/>
      <c r="YK72" s="20"/>
      <c r="YL72" s="20"/>
      <c r="YM72" s="20"/>
      <c r="YN72" s="20"/>
      <c r="YO72" s="20"/>
      <c r="YP72" s="20"/>
      <c r="YQ72" s="20"/>
      <c r="YR72" s="20"/>
      <c r="YS72" s="20"/>
      <c r="YT72" s="20"/>
      <c r="YU72" s="20"/>
      <c r="YV72" s="20"/>
      <c r="YW72" s="20"/>
      <c r="YX72" s="20"/>
      <c r="YY72" s="20"/>
      <c r="YZ72" s="20"/>
      <c r="ZA72" s="20"/>
      <c r="ZB72" s="20"/>
      <c r="ZC72" s="20"/>
      <c r="ZD72" s="20"/>
      <c r="ZE72" s="20"/>
      <c r="ZF72" s="20"/>
      <c r="ZG72" s="20"/>
      <c r="ZH72" s="20"/>
      <c r="ZI72" s="20"/>
      <c r="ZJ72" s="20"/>
      <c r="ZK72" s="20"/>
      <c r="ZL72" s="20"/>
      <c r="ZM72" s="20"/>
      <c r="ZN72" s="20"/>
      <c r="ZO72" s="20"/>
    </row>
    <row r="73" spans="1:691" x14ac:dyDescent="0.2">
      <c r="A73" s="1"/>
      <c r="B73" s="15" t="s">
        <v>155</v>
      </c>
      <c r="C73" s="1">
        <v>633002</v>
      </c>
      <c r="D73" s="1">
        <v>41</v>
      </c>
      <c r="E73" s="1" t="s">
        <v>58</v>
      </c>
      <c r="F73" s="29"/>
      <c r="G73" s="31"/>
      <c r="H73" s="29">
        <v>400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  <c r="KB73" s="20"/>
      <c r="KC73" s="20"/>
      <c r="KD73" s="20"/>
      <c r="KE73" s="20"/>
      <c r="KF73" s="20"/>
      <c r="KG73" s="20"/>
      <c r="KH73" s="20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20"/>
      <c r="MJ73" s="20"/>
      <c r="MK73" s="20"/>
      <c r="ML73" s="20"/>
      <c r="MM73" s="20"/>
      <c r="MN73" s="20"/>
      <c r="MO73" s="20"/>
      <c r="MP73" s="20"/>
      <c r="MQ73" s="20"/>
      <c r="MR73" s="20"/>
      <c r="MS73" s="20"/>
      <c r="MT73" s="20"/>
      <c r="MU73" s="20"/>
      <c r="MV73" s="20"/>
      <c r="MW73" s="20"/>
      <c r="MX73" s="20"/>
      <c r="MY73" s="20"/>
      <c r="MZ73" s="20"/>
      <c r="NA73" s="20"/>
      <c r="NB73" s="20"/>
      <c r="NC73" s="20"/>
      <c r="ND73" s="20"/>
      <c r="NE73" s="20"/>
      <c r="NF73" s="20"/>
      <c r="NG73" s="20"/>
      <c r="NH73" s="20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  <c r="NT73" s="20"/>
      <c r="NU73" s="20"/>
      <c r="NV73" s="20"/>
      <c r="NW73" s="20"/>
      <c r="NX73" s="20"/>
      <c r="NY73" s="20"/>
      <c r="NZ73" s="20"/>
      <c r="OA73" s="20"/>
      <c r="OB73" s="20"/>
      <c r="OC73" s="20"/>
      <c r="OD73" s="20"/>
      <c r="OE73" s="20"/>
      <c r="OF73" s="20"/>
      <c r="OG73" s="20"/>
      <c r="OH73" s="20"/>
      <c r="OI73" s="20"/>
      <c r="OJ73" s="20"/>
      <c r="OK73" s="20"/>
      <c r="OL73" s="20"/>
      <c r="OM73" s="20"/>
      <c r="ON73" s="20"/>
      <c r="OO73" s="20"/>
      <c r="OP73" s="20"/>
      <c r="OQ73" s="20"/>
      <c r="OR73" s="20"/>
      <c r="OS73" s="20"/>
      <c r="OT73" s="20"/>
      <c r="OU73" s="20"/>
      <c r="OV73" s="20"/>
      <c r="OW73" s="20"/>
      <c r="OX73" s="20"/>
      <c r="OY73" s="20"/>
      <c r="OZ73" s="20"/>
      <c r="PA73" s="20"/>
      <c r="PB73" s="20"/>
      <c r="PC73" s="20"/>
      <c r="PD73" s="20"/>
      <c r="PE73" s="20"/>
      <c r="PF73" s="20"/>
      <c r="PG73" s="20"/>
      <c r="PH73" s="20"/>
      <c r="PI73" s="20"/>
      <c r="PJ73" s="20"/>
      <c r="PK73" s="20"/>
      <c r="PL73" s="20"/>
      <c r="PM73" s="20"/>
      <c r="PN73" s="20"/>
      <c r="PO73" s="20"/>
      <c r="PP73" s="20"/>
      <c r="PQ73" s="20"/>
      <c r="PR73" s="20"/>
      <c r="PS73" s="20"/>
      <c r="PT73" s="20"/>
      <c r="PU73" s="20"/>
      <c r="PV73" s="20"/>
      <c r="PW73" s="20"/>
      <c r="PX73" s="20"/>
      <c r="PY73" s="20"/>
      <c r="PZ73" s="20"/>
      <c r="QA73" s="20"/>
      <c r="QB73" s="20"/>
      <c r="QC73" s="20"/>
      <c r="QD73" s="20"/>
      <c r="QE73" s="20"/>
      <c r="QF73" s="20"/>
      <c r="QG73" s="20"/>
      <c r="QH73" s="20"/>
      <c r="QI73" s="20"/>
      <c r="QJ73" s="20"/>
      <c r="QK73" s="20"/>
      <c r="QL73" s="20"/>
      <c r="QM73" s="20"/>
      <c r="QN73" s="20"/>
      <c r="QO73" s="20"/>
      <c r="QP73" s="20"/>
      <c r="QQ73" s="20"/>
      <c r="QR73" s="20"/>
      <c r="QS73" s="20"/>
      <c r="QT73" s="20"/>
      <c r="QU73" s="20"/>
      <c r="QV73" s="20"/>
      <c r="QW73" s="20"/>
      <c r="QX73" s="20"/>
      <c r="QY73" s="20"/>
      <c r="QZ73" s="20"/>
      <c r="RA73" s="20"/>
      <c r="RB73" s="20"/>
      <c r="RC73" s="20"/>
      <c r="RD73" s="20"/>
      <c r="RE73" s="20"/>
      <c r="RF73" s="20"/>
      <c r="RG73" s="20"/>
      <c r="RH73" s="20"/>
      <c r="RI73" s="20"/>
      <c r="RJ73" s="20"/>
      <c r="RK73" s="20"/>
      <c r="RL73" s="20"/>
      <c r="RM73" s="20"/>
      <c r="RN73" s="20"/>
      <c r="RO73" s="20"/>
      <c r="RP73" s="20"/>
      <c r="RQ73" s="20"/>
      <c r="RR73" s="20"/>
      <c r="RS73" s="20"/>
      <c r="RT73" s="20"/>
      <c r="RU73" s="20"/>
      <c r="RV73" s="20"/>
      <c r="RW73" s="20"/>
      <c r="RX73" s="20"/>
      <c r="RY73" s="20"/>
      <c r="RZ73" s="20"/>
      <c r="SA73" s="20"/>
      <c r="SB73" s="20"/>
      <c r="SC73" s="20"/>
      <c r="SD73" s="20"/>
      <c r="SE73" s="20"/>
      <c r="SF73" s="20"/>
      <c r="SG73" s="20"/>
      <c r="SH73" s="20"/>
      <c r="SI73" s="20"/>
      <c r="SJ73" s="20"/>
      <c r="SK73" s="20"/>
      <c r="SL73" s="20"/>
      <c r="SM73" s="20"/>
      <c r="SN73" s="20"/>
      <c r="SO73" s="20"/>
      <c r="SP73" s="20"/>
      <c r="SQ73" s="20"/>
      <c r="SR73" s="20"/>
      <c r="SS73" s="20"/>
      <c r="ST73" s="20"/>
      <c r="SU73" s="20"/>
      <c r="SV73" s="20"/>
      <c r="SW73" s="20"/>
      <c r="SX73" s="20"/>
      <c r="SY73" s="20"/>
      <c r="SZ73" s="20"/>
      <c r="TA73" s="20"/>
      <c r="TB73" s="20"/>
      <c r="TC73" s="20"/>
      <c r="TD73" s="20"/>
      <c r="TE73" s="20"/>
      <c r="TF73" s="20"/>
      <c r="TG73" s="20"/>
      <c r="TH73" s="20"/>
      <c r="TI73" s="20"/>
      <c r="TJ73" s="20"/>
      <c r="TK73" s="20"/>
      <c r="TL73" s="20"/>
      <c r="TM73" s="20"/>
      <c r="TN73" s="20"/>
      <c r="TO73" s="20"/>
      <c r="TP73" s="20"/>
      <c r="TQ73" s="20"/>
      <c r="TR73" s="20"/>
      <c r="TS73" s="20"/>
      <c r="TT73" s="20"/>
      <c r="TU73" s="20"/>
      <c r="TV73" s="20"/>
      <c r="TW73" s="20"/>
      <c r="TX73" s="20"/>
      <c r="TY73" s="20"/>
      <c r="TZ73" s="20"/>
      <c r="UA73" s="20"/>
      <c r="UB73" s="20"/>
      <c r="UC73" s="20"/>
      <c r="UD73" s="20"/>
      <c r="UE73" s="20"/>
      <c r="UF73" s="20"/>
      <c r="UG73" s="20"/>
      <c r="UH73" s="20"/>
      <c r="UI73" s="20"/>
      <c r="UJ73" s="20"/>
      <c r="UK73" s="20"/>
      <c r="UL73" s="20"/>
      <c r="UM73" s="20"/>
      <c r="UN73" s="20"/>
      <c r="UO73" s="20"/>
      <c r="UP73" s="20"/>
      <c r="UQ73" s="20"/>
      <c r="UR73" s="20"/>
      <c r="US73" s="20"/>
      <c r="UT73" s="20"/>
      <c r="UU73" s="20"/>
      <c r="UV73" s="20"/>
      <c r="UW73" s="20"/>
      <c r="UX73" s="20"/>
      <c r="UY73" s="20"/>
      <c r="UZ73" s="20"/>
      <c r="VA73" s="20"/>
      <c r="VB73" s="20"/>
      <c r="VC73" s="20"/>
      <c r="VD73" s="20"/>
      <c r="VE73" s="20"/>
      <c r="VF73" s="20"/>
      <c r="VG73" s="20"/>
      <c r="VH73" s="20"/>
      <c r="VI73" s="20"/>
      <c r="VJ73" s="20"/>
      <c r="VK73" s="20"/>
      <c r="VL73" s="20"/>
      <c r="VM73" s="20"/>
      <c r="VN73" s="20"/>
      <c r="VO73" s="20"/>
      <c r="VP73" s="20"/>
      <c r="VQ73" s="20"/>
      <c r="VR73" s="20"/>
      <c r="VS73" s="20"/>
      <c r="VT73" s="20"/>
      <c r="VU73" s="20"/>
      <c r="VV73" s="20"/>
      <c r="VW73" s="20"/>
      <c r="VX73" s="20"/>
      <c r="VY73" s="20"/>
      <c r="VZ73" s="20"/>
      <c r="WA73" s="20"/>
      <c r="WB73" s="20"/>
      <c r="WC73" s="20"/>
      <c r="WD73" s="20"/>
      <c r="WE73" s="20"/>
      <c r="WF73" s="20"/>
      <c r="WG73" s="20"/>
      <c r="WH73" s="20"/>
      <c r="WI73" s="20"/>
      <c r="WJ73" s="20"/>
      <c r="WK73" s="20"/>
      <c r="WL73" s="20"/>
      <c r="WM73" s="20"/>
      <c r="WN73" s="20"/>
      <c r="WO73" s="20"/>
      <c r="WP73" s="20"/>
      <c r="WQ73" s="20"/>
      <c r="WR73" s="20"/>
      <c r="WS73" s="20"/>
      <c r="WT73" s="20"/>
      <c r="WU73" s="20"/>
      <c r="WV73" s="20"/>
      <c r="WW73" s="20"/>
      <c r="WX73" s="20"/>
      <c r="WY73" s="20"/>
      <c r="WZ73" s="20"/>
      <c r="XA73" s="20"/>
      <c r="XB73" s="20"/>
      <c r="XC73" s="20"/>
      <c r="XD73" s="20"/>
      <c r="XE73" s="20"/>
      <c r="XF73" s="20"/>
      <c r="XG73" s="20"/>
      <c r="XH73" s="20"/>
      <c r="XI73" s="20"/>
      <c r="XJ73" s="20"/>
      <c r="XK73" s="20"/>
      <c r="XL73" s="20"/>
      <c r="XM73" s="20"/>
      <c r="XN73" s="20"/>
      <c r="XO73" s="20"/>
      <c r="XP73" s="20"/>
      <c r="XQ73" s="20"/>
      <c r="XR73" s="20"/>
      <c r="XS73" s="20"/>
      <c r="XT73" s="20"/>
      <c r="XU73" s="20"/>
      <c r="XV73" s="20"/>
      <c r="XW73" s="20"/>
      <c r="XX73" s="20"/>
      <c r="XY73" s="20"/>
      <c r="XZ73" s="20"/>
      <c r="YA73" s="20"/>
      <c r="YB73" s="20"/>
      <c r="YC73" s="20"/>
      <c r="YD73" s="20"/>
      <c r="YE73" s="20"/>
      <c r="YF73" s="20"/>
      <c r="YG73" s="20"/>
      <c r="YH73" s="20"/>
      <c r="YI73" s="20"/>
      <c r="YJ73" s="20"/>
      <c r="YK73" s="20"/>
      <c r="YL73" s="20"/>
      <c r="YM73" s="20"/>
      <c r="YN73" s="20"/>
      <c r="YO73" s="20"/>
      <c r="YP73" s="20"/>
      <c r="YQ73" s="20"/>
      <c r="YR73" s="20"/>
      <c r="YS73" s="20"/>
      <c r="YT73" s="20"/>
      <c r="YU73" s="20"/>
      <c r="YV73" s="20"/>
      <c r="YW73" s="20"/>
      <c r="YX73" s="20"/>
      <c r="YY73" s="20"/>
      <c r="YZ73" s="20"/>
      <c r="ZA73" s="20"/>
      <c r="ZB73" s="20"/>
      <c r="ZC73" s="20"/>
      <c r="ZD73" s="20"/>
      <c r="ZE73" s="20"/>
      <c r="ZF73" s="20"/>
      <c r="ZG73" s="20"/>
      <c r="ZH73" s="20"/>
      <c r="ZI73" s="20"/>
      <c r="ZJ73" s="20"/>
      <c r="ZK73" s="20"/>
      <c r="ZL73" s="20"/>
      <c r="ZM73" s="20"/>
      <c r="ZN73" s="20"/>
      <c r="ZO73" s="20"/>
    </row>
    <row r="74" spans="1:691" x14ac:dyDescent="0.2">
      <c r="A74" s="1"/>
      <c r="B74" s="15" t="s">
        <v>155</v>
      </c>
      <c r="C74" s="1">
        <v>633003</v>
      </c>
      <c r="D74" s="1">
        <v>41</v>
      </c>
      <c r="E74" s="1" t="s">
        <v>59</v>
      </c>
      <c r="F74" s="29"/>
      <c r="G74" s="31"/>
      <c r="H74" s="29">
        <v>50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20"/>
      <c r="JL74" s="20"/>
      <c r="JM74" s="20"/>
      <c r="JN74" s="20"/>
      <c r="JO74" s="20"/>
      <c r="JP74" s="20"/>
      <c r="JQ74" s="20"/>
      <c r="JR74" s="20"/>
      <c r="JS74" s="20"/>
      <c r="JT74" s="20"/>
      <c r="JU74" s="20"/>
      <c r="JV74" s="20"/>
      <c r="JW74" s="20"/>
      <c r="JX74" s="20"/>
      <c r="JY74" s="20"/>
      <c r="JZ74" s="20"/>
      <c r="KA74" s="20"/>
      <c r="KB74" s="20"/>
      <c r="KC74" s="20"/>
      <c r="KD74" s="20"/>
      <c r="KE74" s="20"/>
      <c r="KF74" s="20"/>
      <c r="KG74" s="20"/>
      <c r="KH74" s="20"/>
      <c r="KI74" s="20"/>
      <c r="KJ74" s="20"/>
      <c r="KK74" s="20"/>
      <c r="KL74" s="20"/>
      <c r="KM74" s="20"/>
      <c r="KN74" s="20"/>
      <c r="KO74" s="20"/>
      <c r="KP74" s="20"/>
      <c r="KQ74" s="20"/>
      <c r="KR74" s="20"/>
      <c r="KS74" s="20"/>
      <c r="KT74" s="20"/>
      <c r="KU74" s="20"/>
      <c r="KV74" s="20"/>
      <c r="KW74" s="20"/>
      <c r="KX74" s="20"/>
      <c r="KY74" s="20"/>
      <c r="KZ74" s="20"/>
      <c r="LA74" s="20"/>
      <c r="LB74" s="20"/>
      <c r="LC74" s="20"/>
      <c r="LD74" s="20"/>
      <c r="LE74" s="20"/>
      <c r="LF74" s="20"/>
      <c r="LG74" s="20"/>
      <c r="LH74" s="20"/>
      <c r="LI74" s="20"/>
      <c r="LJ74" s="20"/>
      <c r="LK74" s="20"/>
      <c r="LL74" s="20"/>
      <c r="LM74" s="20"/>
      <c r="LN74" s="20"/>
      <c r="LO74" s="20"/>
      <c r="LP74" s="20"/>
      <c r="LQ74" s="20"/>
      <c r="LR74" s="20"/>
      <c r="LS74" s="20"/>
      <c r="LT74" s="20"/>
      <c r="LU74" s="20"/>
      <c r="LV74" s="20"/>
      <c r="LW74" s="20"/>
      <c r="LX74" s="20"/>
      <c r="LY74" s="20"/>
      <c r="LZ74" s="20"/>
      <c r="MA74" s="20"/>
      <c r="MB74" s="20"/>
      <c r="MC74" s="20"/>
      <c r="MD74" s="20"/>
      <c r="ME74" s="20"/>
      <c r="MF74" s="20"/>
      <c r="MG74" s="20"/>
      <c r="MH74" s="20"/>
      <c r="MI74" s="20"/>
      <c r="MJ74" s="20"/>
      <c r="MK74" s="20"/>
      <c r="ML74" s="20"/>
      <c r="MM74" s="20"/>
      <c r="MN74" s="20"/>
      <c r="MO74" s="20"/>
      <c r="MP74" s="20"/>
      <c r="MQ74" s="20"/>
      <c r="MR74" s="20"/>
      <c r="MS74" s="20"/>
      <c r="MT74" s="20"/>
      <c r="MU74" s="20"/>
      <c r="MV74" s="20"/>
      <c r="MW74" s="20"/>
      <c r="MX74" s="20"/>
      <c r="MY74" s="20"/>
      <c r="MZ74" s="20"/>
      <c r="NA74" s="20"/>
      <c r="NB74" s="20"/>
      <c r="NC74" s="20"/>
      <c r="ND74" s="20"/>
      <c r="NE74" s="20"/>
      <c r="NF74" s="20"/>
      <c r="NG74" s="20"/>
      <c r="NH74" s="20"/>
      <c r="NI74" s="20"/>
      <c r="NJ74" s="20"/>
      <c r="NK74" s="20"/>
      <c r="NL74" s="20"/>
      <c r="NM74" s="20"/>
      <c r="NN74" s="20"/>
      <c r="NO74" s="20"/>
      <c r="NP74" s="20"/>
      <c r="NQ74" s="20"/>
      <c r="NR74" s="20"/>
      <c r="NS74" s="20"/>
      <c r="NT74" s="20"/>
      <c r="NU74" s="20"/>
      <c r="NV74" s="20"/>
      <c r="NW74" s="20"/>
      <c r="NX74" s="20"/>
      <c r="NY74" s="20"/>
      <c r="NZ74" s="20"/>
      <c r="OA74" s="20"/>
      <c r="OB74" s="20"/>
      <c r="OC74" s="20"/>
      <c r="OD74" s="20"/>
      <c r="OE74" s="20"/>
      <c r="OF74" s="20"/>
      <c r="OG74" s="20"/>
      <c r="OH74" s="20"/>
      <c r="OI74" s="20"/>
      <c r="OJ74" s="20"/>
      <c r="OK74" s="20"/>
      <c r="OL74" s="20"/>
      <c r="OM74" s="20"/>
      <c r="ON74" s="20"/>
      <c r="OO74" s="20"/>
      <c r="OP74" s="20"/>
      <c r="OQ74" s="20"/>
      <c r="OR74" s="20"/>
      <c r="OS74" s="20"/>
      <c r="OT74" s="20"/>
      <c r="OU74" s="20"/>
      <c r="OV74" s="20"/>
      <c r="OW74" s="20"/>
      <c r="OX74" s="20"/>
      <c r="OY74" s="20"/>
      <c r="OZ74" s="20"/>
      <c r="PA74" s="20"/>
      <c r="PB74" s="20"/>
      <c r="PC74" s="20"/>
      <c r="PD74" s="20"/>
      <c r="PE74" s="20"/>
      <c r="PF74" s="20"/>
      <c r="PG74" s="20"/>
      <c r="PH74" s="20"/>
      <c r="PI74" s="20"/>
      <c r="PJ74" s="20"/>
      <c r="PK74" s="20"/>
      <c r="PL74" s="20"/>
      <c r="PM74" s="20"/>
      <c r="PN74" s="20"/>
      <c r="PO74" s="20"/>
      <c r="PP74" s="20"/>
      <c r="PQ74" s="20"/>
      <c r="PR74" s="20"/>
      <c r="PS74" s="20"/>
      <c r="PT74" s="20"/>
      <c r="PU74" s="20"/>
      <c r="PV74" s="20"/>
      <c r="PW74" s="20"/>
      <c r="PX74" s="20"/>
      <c r="PY74" s="20"/>
      <c r="PZ74" s="20"/>
      <c r="QA74" s="20"/>
      <c r="QB74" s="20"/>
      <c r="QC74" s="20"/>
      <c r="QD74" s="20"/>
      <c r="QE74" s="20"/>
      <c r="QF74" s="20"/>
      <c r="QG74" s="20"/>
      <c r="QH74" s="20"/>
      <c r="QI74" s="20"/>
      <c r="QJ74" s="20"/>
      <c r="QK74" s="20"/>
      <c r="QL74" s="20"/>
      <c r="QM74" s="20"/>
      <c r="QN74" s="20"/>
      <c r="QO74" s="20"/>
      <c r="QP74" s="20"/>
      <c r="QQ74" s="20"/>
      <c r="QR74" s="20"/>
      <c r="QS74" s="20"/>
      <c r="QT74" s="20"/>
      <c r="QU74" s="20"/>
      <c r="QV74" s="20"/>
      <c r="QW74" s="20"/>
      <c r="QX74" s="20"/>
      <c r="QY74" s="20"/>
      <c r="QZ74" s="20"/>
      <c r="RA74" s="20"/>
      <c r="RB74" s="20"/>
      <c r="RC74" s="20"/>
      <c r="RD74" s="20"/>
      <c r="RE74" s="20"/>
      <c r="RF74" s="20"/>
      <c r="RG74" s="20"/>
      <c r="RH74" s="20"/>
      <c r="RI74" s="20"/>
      <c r="RJ74" s="20"/>
      <c r="RK74" s="20"/>
      <c r="RL74" s="20"/>
      <c r="RM74" s="20"/>
      <c r="RN74" s="20"/>
      <c r="RO74" s="20"/>
      <c r="RP74" s="20"/>
      <c r="RQ74" s="20"/>
      <c r="RR74" s="20"/>
      <c r="RS74" s="20"/>
      <c r="RT74" s="20"/>
      <c r="RU74" s="20"/>
      <c r="RV74" s="20"/>
      <c r="RW74" s="20"/>
      <c r="RX74" s="20"/>
      <c r="RY74" s="20"/>
      <c r="RZ74" s="20"/>
      <c r="SA74" s="20"/>
      <c r="SB74" s="20"/>
      <c r="SC74" s="20"/>
      <c r="SD74" s="20"/>
      <c r="SE74" s="20"/>
      <c r="SF74" s="20"/>
      <c r="SG74" s="20"/>
      <c r="SH74" s="20"/>
      <c r="SI74" s="20"/>
      <c r="SJ74" s="20"/>
      <c r="SK74" s="20"/>
      <c r="SL74" s="20"/>
      <c r="SM74" s="20"/>
      <c r="SN74" s="20"/>
      <c r="SO74" s="20"/>
      <c r="SP74" s="20"/>
      <c r="SQ74" s="20"/>
      <c r="SR74" s="20"/>
      <c r="SS74" s="20"/>
      <c r="ST74" s="20"/>
      <c r="SU74" s="20"/>
      <c r="SV74" s="20"/>
      <c r="SW74" s="20"/>
      <c r="SX74" s="20"/>
      <c r="SY74" s="20"/>
      <c r="SZ74" s="20"/>
      <c r="TA74" s="20"/>
      <c r="TB74" s="20"/>
      <c r="TC74" s="20"/>
      <c r="TD74" s="20"/>
      <c r="TE74" s="20"/>
      <c r="TF74" s="20"/>
      <c r="TG74" s="20"/>
      <c r="TH74" s="20"/>
      <c r="TI74" s="20"/>
      <c r="TJ74" s="20"/>
      <c r="TK74" s="20"/>
      <c r="TL74" s="20"/>
      <c r="TM74" s="20"/>
      <c r="TN74" s="20"/>
      <c r="TO74" s="20"/>
      <c r="TP74" s="20"/>
      <c r="TQ74" s="20"/>
      <c r="TR74" s="20"/>
      <c r="TS74" s="20"/>
      <c r="TT74" s="20"/>
      <c r="TU74" s="20"/>
      <c r="TV74" s="20"/>
      <c r="TW74" s="20"/>
      <c r="TX74" s="20"/>
      <c r="TY74" s="20"/>
      <c r="TZ74" s="20"/>
      <c r="UA74" s="20"/>
      <c r="UB74" s="20"/>
      <c r="UC74" s="20"/>
      <c r="UD74" s="20"/>
      <c r="UE74" s="20"/>
      <c r="UF74" s="20"/>
      <c r="UG74" s="20"/>
      <c r="UH74" s="20"/>
      <c r="UI74" s="20"/>
      <c r="UJ74" s="20"/>
      <c r="UK74" s="20"/>
      <c r="UL74" s="20"/>
      <c r="UM74" s="20"/>
      <c r="UN74" s="20"/>
      <c r="UO74" s="20"/>
      <c r="UP74" s="20"/>
      <c r="UQ74" s="20"/>
      <c r="UR74" s="20"/>
      <c r="US74" s="20"/>
      <c r="UT74" s="20"/>
      <c r="UU74" s="20"/>
      <c r="UV74" s="20"/>
      <c r="UW74" s="20"/>
      <c r="UX74" s="20"/>
      <c r="UY74" s="20"/>
      <c r="UZ74" s="20"/>
      <c r="VA74" s="20"/>
      <c r="VB74" s="20"/>
      <c r="VC74" s="20"/>
      <c r="VD74" s="20"/>
      <c r="VE74" s="20"/>
      <c r="VF74" s="20"/>
      <c r="VG74" s="20"/>
      <c r="VH74" s="20"/>
      <c r="VI74" s="20"/>
      <c r="VJ74" s="20"/>
      <c r="VK74" s="20"/>
      <c r="VL74" s="20"/>
      <c r="VM74" s="20"/>
      <c r="VN74" s="20"/>
      <c r="VO74" s="20"/>
      <c r="VP74" s="20"/>
      <c r="VQ74" s="20"/>
      <c r="VR74" s="20"/>
      <c r="VS74" s="20"/>
      <c r="VT74" s="20"/>
      <c r="VU74" s="20"/>
      <c r="VV74" s="20"/>
      <c r="VW74" s="20"/>
      <c r="VX74" s="20"/>
      <c r="VY74" s="20"/>
      <c r="VZ74" s="20"/>
      <c r="WA74" s="20"/>
      <c r="WB74" s="20"/>
      <c r="WC74" s="20"/>
      <c r="WD74" s="20"/>
      <c r="WE74" s="20"/>
      <c r="WF74" s="20"/>
      <c r="WG74" s="20"/>
      <c r="WH74" s="20"/>
      <c r="WI74" s="20"/>
      <c r="WJ74" s="20"/>
      <c r="WK74" s="20"/>
      <c r="WL74" s="20"/>
      <c r="WM74" s="20"/>
      <c r="WN74" s="20"/>
      <c r="WO74" s="20"/>
      <c r="WP74" s="20"/>
      <c r="WQ74" s="20"/>
      <c r="WR74" s="20"/>
      <c r="WS74" s="20"/>
      <c r="WT74" s="20"/>
      <c r="WU74" s="20"/>
      <c r="WV74" s="20"/>
      <c r="WW74" s="20"/>
      <c r="WX74" s="20"/>
      <c r="WY74" s="20"/>
      <c r="WZ74" s="20"/>
      <c r="XA74" s="20"/>
      <c r="XB74" s="20"/>
      <c r="XC74" s="20"/>
      <c r="XD74" s="20"/>
      <c r="XE74" s="20"/>
      <c r="XF74" s="20"/>
      <c r="XG74" s="20"/>
      <c r="XH74" s="20"/>
      <c r="XI74" s="20"/>
      <c r="XJ74" s="20"/>
      <c r="XK74" s="20"/>
      <c r="XL74" s="20"/>
      <c r="XM74" s="20"/>
      <c r="XN74" s="20"/>
      <c r="XO74" s="20"/>
      <c r="XP74" s="20"/>
      <c r="XQ74" s="20"/>
      <c r="XR74" s="20"/>
      <c r="XS74" s="20"/>
      <c r="XT74" s="20"/>
      <c r="XU74" s="20"/>
      <c r="XV74" s="20"/>
      <c r="XW74" s="20"/>
      <c r="XX74" s="20"/>
      <c r="XY74" s="20"/>
      <c r="XZ74" s="20"/>
      <c r="YA74" s="20"/>
      <c r="YB74" s="20"/>
      <c r="YC74" s="20"/>
      <c r="YD74" s="20"/>
      <c r="YE74" s="20"/>
      <c r="YF74" s="20"/>
      <c r="YG74" s="20"/>
      <c r="YH74" s="20"/>
      <c r="YI74" s="20"/>
      <c r="YJ74" s="20"/>
      <c r="YK74" s="20"/>
      <c r="YL74" s="20"/>
      <c r="YM74" s="20"/>
      <c r="YN74" s="20"/>
      <c r="YO74" s="20"/>
      <c r="YP74" s="20"/>
      <c r="YQ74" s="20"/>
      <c r="YR74" s="20"/>
      <c r="YS74" s="20"/>
      <c r="YT74" s="20"/>
      <c r="YU74" s="20"/>
      <c r="YV74" s="20"/>
      <c r="YW74" s="20"/>
      <c r="YX74" s="20"/>
      <c r="YY74" s="20"/>
      <c r="YZ74" s="20"/>
      <c r="ZA74" s="20"/>
      <c r="ZB74" s="20"/>
      <c r="ZC74" s="20"/>
      <c r="ZD74" s="20"/>
      <c r="ZE74" s="20"/>
      <c r="ZF74" s="20"/>
      <c r="ZG74" s="20"/>
      <c r="ZH74" s="20"/>
      <c r="ZI74" s="20"/>
      <c r="ZJ74" s="20"/>
      <c r="ZK74" s="20"/>
      <c r="ZL74" s="20"/>
      <c r="ZM74" s="20"/>
      <c r="ZN74" s="20"/>
      <c r="ZO74" s="20"/>
    </row>
    <row r="75" spans="1:691" x14ac:dyDescent="0.2">
      <c r="A75" s="1"/>
      <c r="B75" s="15" t="s">
        <v>155</v>
      </c>
      <c r="C75" s="1">
        <v>633004</v>
      </c>
      <c r="D75" s="1">
        <v>41</v>
      </c>
      <c r="E75" s="1" t="s">
        <v>60</v>
      </c>
      <c r="F75" s="29"/>
      <c r="G75" s="31"/>
      <c r="H75" s="29">
        <v>100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  <c r="KB75" s="20"/>
      <c r="KC75" s="20"/>
      <c r="KD75" s="20"/>
      <c r="KE75" s="20"/>
      <c r="KF75" s="20"/>
      <c r="KG75" s="20"/>
      <c r="KH75" s="20"/>
      <c r="KI75" s="20"/>
      <c r="KJ75" s="20"/>
      <c r="KK75" s="20"/>
      <c r="KL75" s="20"/>
      <c r="KM75" s="20"/>
      <c r="KN75" s="20"/>
      <c r="KO75" s="20"/>
      <c r="KP75" s="20"/>
      <c r="KQ75" s="20"/>
      <c r="KR75" s="20"/>
      <c r="KS75" s="20"/>
      <c r="KT75" s="20"/>
      <c r="KU75" s="20"/>
      <c r="KV75" s="20"/>
      <c r="KW75" s="20"/>
      <c r="KX75" s="20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20"/>
      <c r="MJ75" s="20"/>
      <c r="MK75" s="20"/>
      <c r="ML75" s="20"/>
      <c r="MM75" s="20"/>
      <c r="MN75" s="20"/>
      <c r="MO75" s="20"/>
      <c r="MP75" s="20"/>
      <c r="MQ75" s="20"/>
      <c r="MR75" s="20"/>
      <c r="MS75" s="20"/>
      <c r="MT75" s="20"/>
      <c r="MU75" s="20"/>
      <c r="MV75" s="20"/>
      <c r="MW75" s="20"/>
      <c r="MX75" s="20"/>
      <c r="MY75" s="20"/>
      <c r="MZ75" s="20"/>
      <c r="NA75" s="20"/>
      <c r="NB75" s="20"/>
      <c r="NC75" s="20"/>
      <c r="ND75" s="20"/>
      <c r="NE75" s="20"/>
      <c r="NF75" s="20"/>
      <c r="NG75" s="20"/>
      <c r="NH75" s="20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  <c r="NT75" s="20"/>
      <c r="NU75" s="20"/>
      <c r="NV75" s="20"/>
      <c r="NW75" s="20"/>
      <c r="NX75" s="20"/>
      <c r="NY75" s="20"/>
      <c r="NZ75" s="20"/>
      <c r="OA75" s="20"/>
      <c r="OB75" s="20"/>
      <c r="OC75" s="20"/>
      <c r="OD75" s="20"/>
      <c r="OE75" s="20"/>
      <c r="OF75" s="20"/>
      <c r="OG75" s="20"/>
      <c r="OH75" s="20"/>
      <c r="OI75" s="20"/>
      <c r="OJ75" s="20"/>
      <c r="OK75" s="20"/>
      <c r="OL75" s="20"/>
      <c r="OM75" s="20"/>
      <c r="ON75" s="20"/>
      <c r="OO75" s="20"/>
      <c r="OP75" s="20"/>
      <c r="OQ75" s="20"/>
      <c r="OR75" s="20"/>
      <c r="OS75" s="20"/>
      <c r="OT75" s="20"/>
      <c r="OU75" s="20"/>
      <c r="OV75" s="20"/>
      <c r="OW75" s="20"/>
      <c r="OX75" s="20"/>
      <c r="OY75" s="20"/>
      <c r="OZ75" s="20"/>
      <c r="PA75" s="20"/>
      <c r="PB75" s="20"/>
      <c r="PC75" s="20"/>
      <c r="PD75" s="20"/>
      <c r="PE75" s="20"/>
      <c r="PF75" s="20"/>
      <c r="PG75" s="20"/>
      <c r="PH75" s="20"/>
      <c r="PI75" s="20"/>
      <c r="PJ75" s="20"/>
      <c r="PK75" s="20"/>
      <c r="PL75" s="20"/>
      <c r="PM75" s="20"/>
      <c r="PN75" s="20"/>
      <c r="PO75" s="20"/>
      <c r="PP75" s="20"/>
      <c r="PQ75" s="20"/>
      <c r="PR75" s="20"/>
      <c r="PS75" s="20"/>
      <c r="PT75" s="20"/>
      <c r="PU75" s="20"/>
      <c r="PV75" s="20"/>
      <c r="PW75" s="20"/>
      <c r="PX75" s="20"/>
      <c r="PY75" s="20"/>
      <c r="PZ75" s="20"/>
      <c r="QA75" s="20"/>
      <c r="QB75" s="20"/>
      <c r="QC75" s="20"/>
      <c r="QD75" s="20"/>
      <c r="QE75" s="20"/>
      <c r="QF75" s="20"/>
      <c r="QG75" s="20"/>
      <c r="QH75" s="20"/>
      <c r="QI75" s="20"/>
      <c r="QJ75" s="20"/>
      <c r="QK75" s="20"/>
      <c r="QL75" s="20"/>
      <c r="QM75" s="20"/>
      <c r="QN75" s="20"/>
      <c r="QO75" s="20"/>
      <c r="QP75" s="20"/>
      <c r="QQ75" s="20"/>
      <c r="QR75" s="20"/>
      <c r="QS75" s="20"/>
      <c r="QT75" s="20"/>
      <c r="QU75" s="20"/>
      <c r="QV75" s="20"/>
      <c r="QW75" s="20"/>
      <c r="QX75" s="20"/>
      <c r="QY75" s="20"/>
      <c r="QZ75" s="20"/>
      <c r="RA75" s="20"/>
      <c r="RB75" s="20"/>
      <c r="RC75" s="20"/>
      <c r="RD75" s="20"/>
      <c r="RE75" s="20"/>
      <c r="RF75" s="20"/>
      <c r="RG75" s="20"/>
      <c r="RH75" s="20"/>
      <c r="RI75" s="20"/>
      <c r="RJ75" s="20"/>
      <c r="RK75" s="20"/>
      <c r="RL75" s="20"/>
      <c r="RM75" s="20"/>
      <c r="RN75" s="20"/>
      <c r="RO75" s="20"/>
      <c r="RP75" s="20"/>
      <c r="RQ75" s="20"/>
      <c r="RR75" s="20"/>
      <c r="RS75" s="20"/>
      <c r="RT75" s="20"/>
      <c r="RU75" s="20"/>
      <c r="RV75" s="20"/>
      <c r="RW75" s="20"/>
      <c r="RX75" s="20"/>
      <c r="RY75" s="20"/>
      <c r="RZ75" s="20"/>
      <c r="SA75" s="20"/>
      <c r="SB75" s="20"/>
      <c r="SC75" s="20"/>
      <c r="SD75" s="20"/>
      <c r="SE75" s="20"/>
      <c r="SF75" s="20"/>
      <c r="SG75" s="20"/>
      <c r="SH75" s="20"/>
      <c r="SI75" s="20"/>
      <c r="SJ75" s="20"/>
      <c r="SK75" s="20"/>
      <c r="SL75" s="20"/>
      <c r="SM75" s="20"/>
      <c r="SN75" s="20"/>
      <c r="SO75" s="20"/>
      <c r="SP75" s="20"/>
      <c r="SQ75" s="20"/>
      <c r="SR75" s="20"/>
      <c r="SS75" s="20"/>
      <c r="ST75" s="20"/>
      <c r="SU75" s="20"/>
      <c r="SV75" s="20"/>
      <c r="SW75" s="20"/>
      <c r="SX75" s="20"/>
      <c r="SY75" s="20"/>
      <c r="SZ75" s="20"/>
      <c r="TA75" s="20"/>
      <c r="TB75" s="20"/>
      <c r="TC75" s="20"/>
      <c r="TD75" s="20"/>
      <c r="TE75" s="20"/>
      <c r="TF75" s="20"/>
      <c r="TG75" s="20"/>
      <c r="TH75" s="20"/>
      <c r="TI75" s="20"/>
      <c r="TJ75" s="20"/>
      <c r="TK75" s="20"/>
      <c r="TL75" s="20"/>
      <c r="TM75" s="20"/>
      <c r="TN75" s="20"/>
      <c r="TO75" s="20"/>
      <c r="TP75" s="20"/>
      <c r="TQ75" s="20"/>
      <c r="TR75" s="20"/>
      <c r="TS75" s="20"/>
      <c r="TT75" s="20"/>
      <c r="TU75" s="20"/>
      <c r="TV75" s="20"/>
      <c r="TW75" s="20"/>
      <c r="TX75" s="20"/>
      <c r="TY75" s="20"/>
      <c r="TZ75" s="20"/>
      <c r="UA75" s="20"/>
      <c r="UB75" s="20"/>
      <c r="UC75" s="20"/>
      <c r="UD75" s="20"/>
      <c r="UE75" s="20"/>
      <c r="UF75" s="20"/>
      <c r="UG75" s="20"/>
      <c r="UH75" s="20"/>
      <c r="UI75" s="20"/>
      <c r="UJ75" s="20"/>
      <c r="UK75" s="20"/>
      <c r="UL75" s="20"/>
      <c r="UM75" s="20"/>
      <c r="UN75" s="20"/>
      <c r="UO75" s="20"/>
      <c r="UP75" s="20"/>
      <c r="UQ75" s="20"/>
      <c r="UR75" s="20"/>
      <c r="US75" s="20"/>
      <c r="UT75" s="20"/>
      <c r="UU75" s="20"/>
      <c r="UV75" s="20"/>
      <c r="UW75" s="20"/>
      <c r="UX75" s="20"/>
      <c r="UY75" s="20"/>
      <c r="UZ75" s="20"/>
      <c r="VA75" s="20"/>
      <c r="VB75" s="20"/>
      <c r="VC75" s="20"/>
      <c r="VD75" s="20"/>
      <c r="VE75" s="20"/>
      <c r="VF75" s="20"/>
      <c r="VG75" s="20"/>
      <c r="VH75" s="20"/>
      <c r="VI75" s="20"/>
      <c r="VJ75" s="20"/>
      <c r="VK75" s="20"/>
      <c r="VL75" s="20"/>
      <c r="VM75" s="20"/>
      <c r="VN75" s="20"/>
      <c r="VO75" s="20"/>
      <c r="VP75" s="20"/>
      <c r="VQ75" s="20"/>
      <c r="VR75" s="20"/>
      <c r="VS75" s="20"/>
      <c r="VT75" s="20"/>
      <c r="VU75" s="20"/>
      <c r="VV75" s="20"/>
      <c r="VW75" s="20"/>
      <c r="VX75" s="20"/>
      <c r="VY75" s="20"/>
      <c r="VZ75" s="20"/>
      <c r="WA75" s="20"/>
      <c r="WB75" s="20"/>
      <c r="WC75" s="20"/>
      <c r="WD75" s="20"/>
      <c r="WE75" s="20"/>
      <c r="WF75" s="20"/>
      <c r="WG75" s="20"/>
      <c r="WH75" s="20"/>
      <c r="WI75" s="20"/>
      <c r="WJ75" s="20"/>
      <c r="WK75" s="20"/>
      <c r="WL75" s="20"/>
      <c r="WM75" s="20"/>
      <c r="WN75" s="20"/>
      <c r="WO75" s="20"/>
      <c r="WP75" s="20"/>
      <c r="WQ75" s="20"/>
      <c r="WR75" s="20"/>
      <c r="WS75" s="20"/>
      <c r="WT75" s="20"/>
      <c r="WU75" s="20"/>
      <c r="WV75" s="20"/>
      <c r="WW75" s="20"/>
      <c r="WX75" s="20"/>
      <c r="WY75" s="20"/>
      <c r="WZ75" s="20"/>
      <c r="XA75" s="20"/>
      <c r="XB75" s="20"/>
      <c r="XC75" s="20"/>
      <c r="XD75" s="20"/>
      <c r="XE75" s="20"/>
      <c r="XF75" s="20"/>
      <c r="XG75" s="20"/>
      <c r="XH75" s="20"/>
      <c r="XI75" s="20"/>
      <c r="XJ75" s="20"/>
      <c r="XK75" s="20"/>
      <c r="XL75" s="20"/>
      <c r="XM75" s="20"/>
      <c r="XN75" s="20"/>
      <c r="XO75" s="20"/>
      <c r="XP75" s="20"/>
      <c r="XQ75" s="20"/>
      <c r="XR75" s="20"/>
      <c r="XS75" s="20"/>
      <c r="XT75" s="20"/>
      <c r="XU75" s="20"/>
      <c r="XV75" s="20"/>
      <c r="XW75" s="20"/>
      <c r="XX75" s="20"/>
      <c r="XY75" s="20"/>
      <c r="XZ75" s="20"/>
      <c r="YA75" s="20"/>
      <c r="YB75" s="20"/>
      <c r="YC75" s="20"/>
      <c r="YD75" s="20"/>
      <c r="YE75" s="20"/>
      <c r="YF75" s="20"/>
      <c r="YG75" s="20"/>
      <c r="YH75" s="20"/>
      <c r="YI75" s="20"/>
      <c r="YJ75" s="20"/>
      <c r="YK75" s="20"/>
      <c r="YL75" s="20"/>
      <c r="YM75" s="20"/>
      <c r="YN75" s="20"/>
      <c r="YO75" s="20"/>
      <c r="YP75" s="20"/>
      <c r="YQ75" s="20"/>
      <c r="YR75" s="20"/>
      <c r="YS75" s="20"/>
      <c r="YT75" s="20"/>
      <c r="YU75" s="20"/>
      <c r="YV75" s="20"/>
      <c r="YW75" s="20"/>
      <c r="YX75" s="20"/>
      <c r="YY75" s="20"/>
      <c r="YZ75" s="20"/>
      <c r="ZA75" s="20"/>
      <c r="ZB75" s="20"/>
      <c r="ZC75" s="20"/>
      <c r="ZD75" s="20"/>
      <c r="ZE75" s="20"/>
      <c r="ZF75" s="20"/>
      <c r="ZG75" s="20"/>
      <c r="ZH75" s="20"/>
      <c r="ZI75" s="20"/>
      <c r="ZJ75" s="20"/>
      <c r="ZK75" s="20"/>
      <c r="ZL75" s="20"/>
      <c r="ZM75" s="20"/>
      <c r="ZN75" s="20"/>
      <c r="ZO75" s="20"/>
    </row>
    <row r="76" spans="1:691" x14ac:dyDescent="0.2">
      <c r="A76" s="1"/>
      <c r="B76" s="15" t="s">
        <v>155</v>
      </c>
      <c r="C76" s="1">
        <v>633006</v>
      </c>
      <c r="D76" s="1">
        <v>111</v>
      </c>
      <c r="E76" s="1" t="s">
        <v>61</v>
      </c>
      <c r="F76" s="29"/>
      <c r="G76" s="31"/>
      <c r="H76" s="29">
        <v>0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  <c r="IW76" s="20"/>
      <c r="IX76" s="20"/>
      <c r="IY76" s="20"/>
      <c r="IZ76" s="20"/>
      <c r="JA76" s="20"/>
      <c r="JB76" s="20"/>
      <c r="JC76" s="20"/>
      <c r="JD76" s="20"/>
      <c r="JE76" s="20"/>
      <c r="JF76" s="20"/>
      <c r="JG76" s="20"/>
      <c r="JH76" s="20"/>
      <c r="JI76" s="20"/>
      <c r="JJ76" s="20"/>
      <c r="JK76" s="20"/>
      <c r="JL76" s="20"/>
      <c r="JM76" s="20"/>
      <c r="JN76" s="20"/>
      <c r="JO76" s="20"/>
      <c r="JP76" s="20"/>
      <c r="JQ76" s="20"/>
      <c r="JR76" s="20"/>
      <c r="JS76" s="20"/>
      <c r="JT76" s="20"/>
      <c r="JU76" s="20"/>
      <c r="JV76" s="20"/>
      <c r="JW76" s="20"/>
      <c r="JX76" s="20"/>
      <c r="JY76" s="20"/>
      <c r="JZ76" s="20"/>
      <c r="KA76" s="20"/>
      <c r="KB76" s="20"/>
      <c r="KC76" s="20"/>
      <c r="KD76" s="20"/>
      <c r="KE76" s="20"/>
      <c r="KF76" s="20"/>
      <c r="KG76" s="20"/>
      <c r="KH76" s="20"/>
      <c r="KI76" s="20"/>
      <c r="KJ76" s="20"/>
      <c r="KK76" s="20"/>
      <c r="KL76" s="20"/>
      <c r="KM76" s="20"/>
      <c r="KN76" s="20"/>
      <c r="KO76" s="20"/>
      <c r="KP76" s="20"/>
      <c r="KQ76" s="20"/>
      <c r="KR76" s="20"/>
      <c r="KS76" s="20"/>
      <c r="KT76" s="20"/>
      <c r="KU76" s="20"/>
      <c r="KV76" s="20"/>
      <c r="KW76" s="20"/>
      <c r="KX76" s="20"/>
      <c r="KY76" s="20"/>
      <c r="KZ76" s="20"/>
      <c r="LA76" s="20"/>
      <c r="LB76" s="20"/>
      <c r="LC76" s="20"/>
      <c r="LD76" s="20"/>
      <c r="LE76" s="20"/>
      <c r="LF76" s="20"/>
      <c r="LG76" s="20"/>
      <c r="LH76" s="20"/>
      <c r="LI76" s="20"/>
      <c r="LJ76" s="20"/>
      <c r="LK76" s="20"/>
      <c r="LL76" s="20"/>
      <c r="LM76" s="20"/>
      <c r="LN76" s="20"/>
      <c r="LO76" s="20"/>
      <c r="LP76" s="20"/>
      <c r="LQ76" s="20"/>
      <c r="LR76" s="20"/>
      <c r="LS76" s="20"/>
      <c r="LT76" s="20"/>
      <c r="LU76" s="20"/>
      <c r="LV76" s="20"/>
      <c r="LW76" s="20"/>
      <c r="LX76" s="20"/>
      <c r="LY76" s="20"/>
      <c r="LZ76" s="20"/>
      <c r="MA76" s="20"/>
      <c r="MB76" s="20"/>
      <c r="MC76" s="20"/>
      <c r="MD76" s="20"/>
      <c r="ME76" s="20"/>
      <c r="MF76" s="20"/>
      <c r="MG76" s="20"/>
      <c r="MH76" s="20"/>
      <c r="MI76" s="20"/>
      <c r="MJ76" s="20"/>
      <c r="MK76" s="20"/>
      <c r="ML76" s="20"/>
      <c r="MM76" s="20"/>
      <c r="MN76" s="20"/>
      <c r="MO76" s="20"/>
      <c r="MP76" s="20"/>
      <c r="MQ76" s="20"/>
      <c r="MR76" s="20"/>
      <c r="MS76" s="20"/>
      <c r="MT76" s="20"/>
      <c r="MU76" s="20"/>
      <c r="MV76" s="20"/>
      <c r="MW76" s="20"/>
      <c r="MX76" s="20"/>
      <c r="MY76" s="20"/>
      <c r="MZ76" s="20"/>
      <c r="NA76" s="20"/>
      <c r="NB76" s="20"/>
      <c r="NC76" s="20"/>
      <c r="ND76" s="20"/>
      <c r="NE76" s="20"/>
      <c r="NF76" s="20"/>
      <c r="NG76" s="20"/>
      <c r="NH76" s="20"/>
      <c r="NI76" s="20"/>
      <c r="NJ76" s="20"/>
      <c r="NK76" s="20"/>
      <c r="NL76" s="20"/>
      <c r="NM76" s="20"/>
      <c r="NN76" s="20"/>
      <c r="NO76" s="20"/>
      <c r="NP76" s="20"/>
      <c r="NQ76" s="20"/>
      <c r="NR76" s="20"/>
      <c r="NS76" s="20"/>
      <c r="NT76" s="20"/>
      <c r="NU76" s="20"/>
      <c r="NV76" s="20"/>
      <c r="NW76" s="20"/>
      <c r="NX76" s="20"/>
      <c r="NY76" s="20"/>
      <c r="NZ76" s="20"/>
      <c r="OA76" s="20"/>
      <c r="OB76" s="20"/>
      <c r="OC76" s="20"/>
      <c r="OD76" s="20"/>
      <c r="OE76" s="20"/>
      <c r="OF76" s="20"/>
      <c r="OG76" s="20"/>
      <c r="OH76" s="20"/>
      <c r="OI76" s="20"/>
      <c r="OJ76" s="20"/>
      <c r="OK76" s="20"/>
      <c r="OL76" s="20"/>
      <c r="OM76" s="20"/>
      <c r="ON76" s="20"/>
      <c r="OO76" s="20"/>
      <c r="OP76" s="20"/>
      <c r="OQ76" s="20"/>
      <c r="OR76" s="20"/>
      <c r="OS76" s="20"/>
      <c r="OT76" s="20"/>
      <c r="OU76" s="20"/>
      <c r="OV76" s="20"/>
      <c r="OW76" s="20"/>
      <c r="OX76" s="20"/>
      <c r="OY76" s="20"/>
      <c r="OZ76" s="20"/>
      <c r="PA76" s="20"/>
      <c r="PB76" s="20"/>
      <c r="PC76" s="20"/>
      <c r="PD76" s="20"/>
      <c r="PE76" s="20"/>
      <c r="PF76" s="20"/>
      <c r="PG76" s="20"/>
      <c r="PH76" s="20"/>
      <c r="PI76" s="20"/>
      <c r="PJ76" s="20"/>
      <c r="PK76" s="20"/>
      <c r="PL76" s="20"/>
      <c r="PM76" s="20"/>
      <c r="PN76" s="20"/>
      <c r="PO76" s="20"/>
      <c r="PP76" s="20"/>
      <c r="PQ76" s="20"/>
      <c r="PR76" s="20"/>
      <c r="PS76" s="20"/>
      <c r="PT76" s="20"/>
      <c r="PU76" s="20"/>
      <c r="PV76" s="20"/>
      <c r="PW76" s="20"/>
      <c r="PX76" s="20"/>
      <c r="PY76" s="20"/>
      <c r="PZ76" s="20"/>
      <c r="QA76" s="20"/>
      <c r="QB76" s="20"/>
      <c r="QC76" s="20"/>
      <c r="QD76" s="20"/>
      <c r="QE76" s="20"/>
      <c r="QF76" s="20"/>
      <c r="QG76" s="20"/>
      <c r="QH76" s="20"/>
      <c r="QI76" s="20"/>
      <c r="QJ76" s="20"/>
      <c r="QK76" s="20"/>
      <c r="QL76" s="20"/>
      <c r="QM76" s="20"/>
      <c r="QN76" s="20"/>
      <c r="QO76" s="20"/>
      <c r="QP76" s="20"/>
      <c r="QQ76" s="20"/>
      <c r="QR76" s="20"/>
      <c r="QS76" s="20"/>
      <c r="QT76" s="20"/>
      <c r="QU76" s="20"/>
      <c r="QV76" s="20"/>
      <c r="QW76" s="20"/>
      <c r="QX76" s="20"/>
      <c r="QY76" s="20"/>
      <c r="QZ76" s="20"/>
      <c r="RA76" s="20"/>
      <c r="RB76" s="20"/>
      <c r="RC76" s="20"/>
      <c r="RD76" s="20"/>
      <c r="RE76" s="20"/>
      <c r="RF76" s="20"/>
      <c r="RG76" s="20"/>
      <c r="RH76" s="20"/>
      <c r="RI76" s="20"/>
      <c r="RJ76" s="20"/>
      <c r="RK76" s="20"/>
      <c r="RL76" s="20"/>
      <c r="RM76" s="20"/>
      <c r="RN76" s="20"/>
      <c r="RO76" s="20"/>
      <c r="RP76" s="20"/>
      <c r="RQ76" s="20"/>
      <c r="RR76" s="20"/>
      <c r="RS76" s="20"/>
      <c r="RT76" s="20"/>
      <c r="RU76" s="20"/>
      <c r="RV76" s="20"/>
      <c r="RW76" s="20"/>
      <c r="RX76" s="20"/>
      <c r="RY76" s="20"/>
      <c r="RZ76" s="20"/>
      <c r="SA76" s="20"/>
      <c r="SB76" s="20"/>
      <c r="SC76" s="20"/>
      <c r="SD76" s="20"/>
      <c r="SE76" s="20"/>
      <c r="SF76" s="20"/>
      <c r="SG76" s="20"/>
      <c r="SH76" s="20"/>
      <c r="SI76" s="20"/>
      <c r="SJ76" s="20"/>
      <c r="SK76" s="20"/>
      <c r="SL76" s="20"/>
      <c r="SM76" s="20"/>
      <c r="SN76" s="20"/>
      <c r="SO76" s="20"/>
      <c r="SP76" s="20"/>
      <c r="SQ76" s="20"/>
      <c r="SR76" s="20"/>
      <c r="SS76" s="20"/>
      <c r="ST76" s="20"/>
      <c r="SU76" s="20"/>
      <c r="SV76" s="20"/>
      <c r="SW76" s="20"/>
      <c r="SX76" s="20"/>
      <c r="SY76" s="20"/>
      <c r="SZ76" s="20"/>
      <c r="TA76" s="20"/>
      <c r="TB76" s="20"/>
      <c r="TC76" s="20"/>
      <c r="TD76" s="20"/>
      <c r="TE76" s="20"/>
      <c r="TF76" s="20"/>
      <c r="TG76" s="20"/>
      <c r="TH76" s="20"/>
      <c r="TI76" s="20"/>
      <c r="TJ76" s="20"/>
      <c r="TK76" s="20"/>
      <c r="TL76" s="20"/>
      <c r="TM76" s="20"/>
      <c r="TN76" s="20"/>
      <c r="TO76" s="20"/>
      <c r="TP76" s="20"/>
      <c r="TQ76" s="20"/>
      <c r="TR76" s="20"/>
      <c r="TS76" s="20"/>
      <c r="TT76" s="20"/>
      <c r="TU76" s="20"/>
      <c r="TV76" s="20"/>
      <c r="TW76" s="20"/>
      <c r="TX76" s="20"/>
      <c r="TY76" s="20"/>
      <c r="TZ76" s="20"/>
      <c r="UA76" s="20"/>
      <c r="UB76" s="20"/>
      <c r="UC76" s="20"/>
      <c r="UD76" s="20"/>
      <c r="UE76" s="20"/>
      <c r="UF76" s="20"/>
      <c r="UG76" s="20"/>
      <c r="UH76" s="20"/>
      <c r="UI76" s="20"/>
      <c r="UJ76" s="20"/>
      <c r="UK76" s="20"/>
      <c r="UL76" s="20"/>
      <c r="UM76" s="20"/>
      <c r="UN76" s="20"/>
      <c r="UO76" s="20"/>
      <c r="UP76" s="20"/>
      <c r="UQ76" s="20"/>
      <c r="UR76" s="20"/>
      <c r="US76" s="20"/>
      <c r="UT76" s="20"/>
      <c r="UU76" s="20"/>
      <c r="UV76" s="20"/>
      <c r="UW76" s="20"/>
      <c r="UX76" s="20"/>
      <c r="UY76" s="20"/>
      <c r="UZ76" s="20"/>
      <c r="VA76" s="20"/>
      <c r="VB76" s="20"/>
      <c r="VC76" s="20"/>
      <c r="VD76" s="20"/>
      <c r="VE76" s="20"/>
      <c r="VF76" s="20"/>
      <c r="VG76" s="20"/>
      <c r="VH76" s="20"/>
      <c r="VI76" s="20"/>
      <c r="VJ76" s="20"/>
      <c r="VK76" s="20"/>
      <c r="VL76" s="20"/>
      <c r="VM76" s="20"/>
      <c r="VN76" s="20"/>
      <c r="VO76" s="20"/>
      <c r="VP76" s="20"/>
      <c r="VQ76" s="20"/>
      <c r="VR76" s="20"/>
      <c r="VS76" s="20"/>
      <c r="VT76" s="20"/>
      <c r="VU76" s="20"/>
      <c r="VV76" s="20"/>
      <c r="VW76" s="20"/>
      <c r="VX76" s="20"/>
      <c r="VY76" s="20"/>
      <c r="VZ76" s="20"/>
      <c r="WA76" s="20"/>
      <c r="WB76" s="20"/>
      <c r="WC76" s="20"/>
      <c r="WD76" s="20"/>
      <c r="WE76" s="20"/>
      <c r="WF76" s="20"/>
      <c r="WG76" s="20"/>
      <c r="WH76" s="20"/>
      <c r="WI76" s="20"/>
      <c r="WJ76" s="20"/>
      <c r="WK76" s="20"/>
      <c r="WL76" s="20"/>
      <c r="WM76" s="20"/>
      <c r="WN76" s="20"/>
      <c r="WO76" s="20"/>
      <c r="WP76" s="20"/>
      <c r="WQ76" s="20"/>
      <c r="WR76" s="20"/>
      <c r="WS76" s="20"/>
      <c r="WT76" s="20"/>
      <c r="WU76" s="20"/>
      <c r="WV76" s="20"/>
      <c r="WW76" s="20"/>
      <c r="WX76" s="20"/>
      <c r="WY76" s="20"/>
      <c r="WZ76" s="20"/>
      <c r="XA76" s="20"/>
      <c r="XB76" s="20"/>
      <c r="XC76" s="20"/>
      <c r="XD76" s="20"/>
      <c r="XE76" s="20"/>
      <c r="XF76" s="20"/>
      <c r="XG76" s="20"/>
      <c r="XH76" s="20"/>
      <c r="XI76" s="20"/>
      <c r="XJ76" s="20"/>
      <c r="XK76" s="20"/>
      <c r="XL76" s="20"/>
      <c r="XM76" s="20"/>
      <c r="XN76" s="20"/>
      <c r="XO76" s="20"/>
      <c r="XP76" s="20"/>
      <c r="XQ76" s="20"/>
      <c r="XR76" s="20"/>
      <c r="XS76" s="20"/>
      <c r="XT76" s="20"/>
      <c r="XU76" s="20"/>
      <c r="XV76" s="20"/>
      <c r="XW76" s="20"/>
      <c r="XX76" s="20"/>
      <c r="XY76" s="20"/>
      <c r="XZ76" s="20"/>
      <c r="YA76" s="20"/>
      <c r="YB76" s="20"/>
      <c r="YC76" s="20"/>
      <c r="YD76" s="20"/>
      <c r="YE76" s="20"/>
      <c r="YF76" s="20"/>
      <c r="YG76" s="20"/>
      <c r="YH76" s="20"/>
      <c r="YI76" s="20"/>
      <c r="YJ76" s="20"/>
      <c r="YK76" s="20"/>
      <c r="YL76" s="20"/>
      <c r="YM76" s="20"/>
      <c r="YN76" s="20"/>
      <c r="YO76" s="20"/>
      <c r="YP76" s="20"/>
      <c r="YQ76" s="20"/>
      <c r="YR76" s="20"/>
      <c r="YS76" s="20"/>
      <c r="YT76" s="20"/>
      <c r="YU76" s="20"/>
      <c r="YV76" s="20"/>
      <c r="YW76" s="20"/>
      <c r="YX76" s="20"/>
      <c r="YY76" s="20"/>
      <c r="YZ76" s="20"/>
      <c r="ZA76" s="20"/>
      <c r="ZB76" s="20"/>
      <c r="ZC76" s="20"/>
      <c r="ZD76" s="20"/>
      <c r="ZE76" s="20"/>
      <c r="ZF76" s="20"/>
      <c r="ZG76" s="20"/>
      <c r="ZH76" s="20"/>
      <c r="ZI76" s="20"/>
      <c r="ZJ76" s="20"/>
      <c r="ZK76" s="20"/>
      <c r="ZL76" s="20"/>
      <c r="ZM76" s="20"/>
      <c r="ZN76" s="20"/>
      <c r="ZO76" s="20"/>
    </row>
    <row r="77" spans="1:691" x14ac:dyDescent="0.2">
      <c r="A77" s="1"/>
      <c r="B77" s="15" t="s">
        <v>155</v>
      </c>
      <c r="C77" s="1">
        <v>633006</v>
      </c>
      <c r="D77" s="1">
        <v>41</v>
      </c>
      <c r="E77" s="1" t="s">
        <v>61</v>
      </c>
      <c r="F77" s="29"/>
      <c r="G77" s="31"/>
      <c r="H77" s="29">
        <v>350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0"/>
      <c r="OM77" s="20"/>
      <c r="ON77" s="20"/>
      <c r="OO77" s="20"/>
      <c r="OP77" s="20"/>
      <c r="OQ77" s="20"/>
      <c r="OR77" s="20"/>
      <c r="OS77" s="20"/>
      <c r="OT77" s="20"/>
      <c r="OU77" s="20"/>
      <c r="OV77" s="20"/>
      <c r="OW77" s="20"/>
      <c r="OX77" s="20"/>
      <c r="OY77" s="20"/>
      <c r="OZ77" s="20"/>
      <c r="PA77" s="20"/>
      <c r="PB77" s="20"/>
      <c r="PC77" s="20"/>
      <c r="PD77" s="20"/>
      <c r="PE77" s="20"/>
      <c r="PF77" s="20"/>
      <c r="PG77" s="20"/>
      <c r="PH77" s="20"/>
      <c r="PI77" s="20"/>
      <c r="PJ77" s="20"/>
      <c r="PK77" s="20"/>
      <c r="PL77" s="20"/>
      <c r="PM77" s="20"/>
      <c r="PN77" s="20"/>
      <c r="PO77" s="20"/>
      <c r="PP77" s="20"/>
      <c r="PQ77" s="20"/>
      <c r="PR77" s="20"/>
      <c r="PS77" s="20"/>
      <c r="PT77" s="20"/>
      <c r="PU77" s="20"/>
      <c r="PV77" s="20"/>
      <c r="PW77" s="20"/>
      <c r="PX77" s="20"/>
      <c r="PY77" s="20"/>
      <c r="PZ77" s="20"/>
      <c r="QA77" s="20"/>
      <c r="QB77" s="20"/>
      <c r="QC77" s="20"/>
      <c r="QD77" s="20"/>
      <c r="QE77" s="20"/>
      <c r="QF77" s="20"/>
      <c r="QG77" s="20"/>
      <c r="QH77" s="20"/>
      <c r="QI77" s="20"/>
      <c r="QJ77" s="20"/>
      <c r="QK77" s="20"/>
      <c r="QL77" s="20"/>
      <c r="QM77" s="20"/>
      <c r="QN77" s="20"/>
      <c r="QO77" s="20"/>
      <c r="QP77" s="20"/>
      <c r="QQ77" s="20"/>
      <c r="QR77" s="20"/>
      <c r="QS77" s="20"/>
      <c r="QT77" s="20"/>
      <c r="QU77" s="20"/>
      <c r="QV77" s="20"/>
      <c r="QW77" s="20"/>
      <c r="QX77" s="20"/>
      <c r="QY77" s="20"/>
      <c r="QZ77" s="20"/>
      <c r="RA77" s="20"/>
      <c r="RB77" s="20"/>
      <c r="RC77" s="20"/>
      <c r="RD77" s="20"/>
      <c r="RE77" s="20"/>
      <c r="RF77" s="20"/>
      <c r="RG77" s="20"/>
      <c r="RH77" s="20"/>
      <c r="RI77" s="20"/>
      <c r="RJ77" s="20"/>
      <c r="RK77" s="20"/>
      <c r="RL77" s="20"/>
      <c r="RM77" s="20"/>
      <c r="RN77" s="20"/>
      <c r="RO77" s="20"/>
      <c r="RP77" s="20"/>
      <c r="RQ77" s="20"/>
      <c r="RR77" s="20"/>
      <c r="RS77" s="20"/>
      <c r="RT77" s="20"/>
      <c r="RU77" s="20"/>
      <c r="RV77" s="20"/>
      <c r="RW77" s="20"/>
      <c r="RX77" s="20"/>
      <c r="RY77" s="20"/>
      <c r="RZ77" s="20"/>
      <c r="SA77" s="20"/>
      <c r="SB77" s="20"/>
      <c r="SC77" s="20"/>
      <c r="SD77" s="20"/>
      <c r="SE77" s="20"/>
      <c r="SF77" s="20"/>
      <c r="SG77" s="20"/>
      <c r="SH77" s="20"/>
      <c r="SI77" s="20"/>
      <c r="SJ77" s="20"/>
      <c r="SK77" s="20"/>
      <c r="SL77" s="20"/>
      <c r="SM77" s="20"/>
      <c r="SN77" s="20"/>
      <c r="SO77" s="20"/>
      <c r="SP77" s="20"/>
      <c r="SQ77" s="20"/>
      <c r="SR77" s="20"/>
      <c r="SS77" s="20"/>
      <c r="ST77" s="20"/>
      <c r="SU77" s="20"/>
      <c r="SV77" s="20"/>
      <c r="SW77" s="20"/>
      <c r="SX77" s="20"/>
      <c r="SY77" s="20"/>
      <c r="SZ77" s="20"/>
      <c r="TA77" s="20"/>
      <c r="TB77" s="20"/>
      <c r="TC77" s="20"/>
      <c r="TD77" s="20"/>
      <c r="TE77" s="20"/>
      <c r="TF77" s="20"/>
      <c r="TG77" s="20"/>
      <c r="TH77" s="20"/>
      <c r="TI77" s="20"/>
      <c r="TJ77" s="20"/>
      <c r="TK77" s="20"/>
      <c r="TL77" s="20"/>
      <c r="TM77" s="20"/>
      <c r="TN77" s="20"/>
      <c r="TO77" s="20"/>
      <c r="TP77" s="20"/>
      <c r="TQ77" s="20"/>
      <c r="TR77" s="20"/>
      <c r="TS77" s="20"/>
      <c r="TT77" s="20"/>
      <c r="TU77" s="20"/>
      <c r="TV77" s="20"/>
      <c r="TW77" s="20"/>
      <c r="TX77" s="20"/>
      <c r="TY77" s="20"/>
      <c r="TZ77" s="20"/>
      <c r="UA77" s="20"/>
      <c r="UB77" s="20"/>
      <c r="UC77" s="20"/>
      <c r="UD77" s="20"/>
      <c r="UE77" s="20"/>
      <c r="UF77" s="20"/>
      <c r="UG77" s="20"/>
      <c r="UH77" s="20"/>
      <c r="UI77" s="20"/>
      <c r="UJ77" s="20"/>
      <c r="UK77" s="20"/>
      <c r="UL77" s="20"/>
      <c r="UM77" s="20"/>
      <c r="UN77" s="20"/>
      <c r="UO77" s="20"/>
      <c r="UP77" s="20"/>
      <c r="UQ77" s="20"/>
      <c r="UR77" s="20"/>
      <c r="US77" s="20"/>
      <c r="UT77" s="20"/>
      <c r="UU77" s="20"/>
      <c r="UV77" s="20"/>
      <c r="UW77" s="20"/>
      <c r="UX77" s="20"/>
      <c r="UY77" s="20"/>
      <c r="UZ77" s="20"/>
      <c r="VA77" s="20"/>
      <c r="VB77" s="20"/>
      <c r="VC77" s="20"/>
      <c r="VD77" s="20"/>
      <c r="VE77" s="20"/>
      <c r="VF77" s="20"/>
      <c r="VG77" s="20"/>
      <c r="VH77" s="20"/>
      <c r="VI77" s="20"/>
      <c r="VJ77" s="20"/>
      <c r="VK77" s="20"/>
      <c r="VL77" s="20"/>
      <c r="VM77" s="20"/>
      <c r="VN77" s="20"/>
      <c r="VO77" s="20"/>
      <c r="VP77" s="20"/>
      <c r="VQ77" s="20"/>
      <c r="VR77" s="20"/>
      <c r="VS77" s="20"/>
      <c r="VT77" s="20"/>
      <c r="VU77" s="20"/>
      <c r="VV77" s="20"/>
      <c r="VW77" s="20"/>
      <c r="VX77" s="20"/>
      <c r="VY77" s="20"/>
      <c r="VZ77" s="20"/>
      <c r="WA77" s="20"/>
      <c r="WB77" s="20"/>
      <c r="WC77" s="20"/>
      <c r="WD77" s="20"/>
      <c r="WE77" s="20"/>
      <c r="WF77" s="20"/>
      <c r="WG77" s="20"/>
      <c r="WH77" s="20"/>
      <c r="WI77" s="20"/>
      <c r="WJ77" s="20"/>
      <c r="WK77" s="20"/>
      <c r="WL77" s="20"/>
      <c r="WM77" s="20"/>
      <c r="WN77" s="20"/>
      <c r="WO77" s="20"/>
      <c r="WP77" s="20"/>
      <c r="WQ77" s="20"/>
      <c r="WR77" s="20"/>
      <c r="WS77" s="20"/>
      <c r="WT77" s="20"/>
      <c r="WU77" s="20"/>
      <c r="WV77" s="20"/>
      <c r="WW77" s="20"/>
      <c r="WX77" s="20"/>
      <c r="WY77" s="20"/>
      <c r="WZ77" s="20"/>
      <c r="XA77" s="20"/>
      <c r="XB77" s="20"/>
      <c r="XC77" s="20"/>
      <c r="XD77" s="20"/>
      <c r="XE77" s="20"/>
      <c r="XF77" s="20"/>
      <c r="XG77" s="20"/>
      <c r="XH77" s="20"/>
      <c r="XI77" s="20"/>
      <c r="XJ77" s="20"/>
      <c r="XK77" s="20"/>
      <c r="XL77" s="20"/>
      <c r="XM77" s="20"/>
      <c r="XN77" s="20"/>
      <c r="XO77" s="20"/>
      <c r="XP77" s="20"/>
      <c r="XQ77" s="20"/>
      <c r="XR77" s="20"/>
      <c r="XS77" s="20"/>
      <c r="XT77" s="20"/>
      <c r="XU77" s="20"/>
      <c r="XV77" s="20"/>
      <c r="XW77" s="20"/>
      <c r="XX77" s="20"/>
      <c r="XY77" s="20"/>
      <c r="XZ77" s="20"/>
      <c r="YA77" s="20"/>
      <c r="YB77" s="20"/>
      <c r="YC77" s="20"/>
      <c r="YD77" s="20"/>
      <c r="YE77" s="20"/>
      <c r="YF77" s="20"/>
      <c r="YG77" s="20"/>
      <c r="YH77" s="20"/>
      <c r="YI77" s="20"/>
      <c r="YJ77" s="20"/>
      <c r="YK77" s="20"/>
      <c r="YL77" s="20"/>
      <c r="YM77" s="20"/>
      <c r="YN77" s="20"/>
      <c r="YO77" s="20"/>
      <c r="YP77" s="20"/>
      <c r="YQ77" s="20"/>
      <c r="YR77" s="20"/>
      <c r="YS77" s="20"/>
      <c r="YT77" s="20"/>
      <c r="YU77" s="20"/>
      <c r="YV77" s="20"/>
      <c r="YW77" s="20"/>
      <c r="YX77" s="20"/>
      <c r="YY77" s="20"/>
      <c r="YZ77" s="20"/>
      <c r="ZA77" s="20"/>
      <c r="ZB77" s="20"/>
      <c r="ZC77" s="20"/>
      <c r="ZD77" s="20"/>
      <c r="ZE77" s="20"/>
      <c r="ZF77" s="20"/>
      <c r="ZG77" s="20"/>
      <c r="ZH77" s="20"/>
      <c r="ZI77" s="20"/>
      <c r="ZJ77" s="20"/>
      <c r="ZK77" s="20"/>
      <c r="ZL77" s="20"/>
      <c r="ZM77" s="20"/>
      <c r="ZN77" s="20"/>
      <c r="ZO77" s="20"/>
    </row>
    <row r="78" spans="1:691" x14ac:dyDescent="0.2">
      <c r="A78" s="1"/>
      <c r="B78" s="15" t="s">
        <v>155</v>
      </c>
      <c r="C78" s="1">
        <v>633006</v>
      </c>
      <c r="D78" s="1">
        <v>41</v>
      </c>
      <c r="E78" s="1" t="s">
        <v>62</v>
      </c>
      <c r="F78" s="29"/>
      <c r="G78" s="31"/>
      <c r="H78" s="29">
        <v>300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0"/>
      <c r="OM78" s="20"/>
      <c r="ON78" s="20"/>
      <c r="OO78" s="20"/>
      <c r="OP78" s="20"/>
      <c r="OQ78" s="20"/>
      <c r="OR78" s="20"/>
      <c r="OS78" s="20"/>
      <c r="OT78" s="20"/>
      <c r="OU78" s="20"/>
      <c r="OV78" s="20"/>
      <c r="OW78" s="20"/>
      <c r="OX78" s="20"/>
      <c r="OY78" s="20"/>
      <c r="OZ78" s="20"/>
      <c r="PA78" s="20"/>
      <c r="PB78" s="20"/>
      <c r="PC78" s="20"/>
      <c r="PD78" s="20"/>
      <c r="PE78" s="20"/>
      <c r="PF78" s="20"/>
      <c r="PG78" s="20"/>
      <c r="PH78" s="20"/>
      <c r="PI78" s="20"/>
      <c r="PJ78" s="20"/>
      <c r="PK78" s="20"/>
      <c r="PL78" s="20"/>
      <c r="PM78" s="20"/>
      <c r="PN78" s="20"/>
      <c r="PO78" s="20"/>
      <c r="PP78" s="20"/>
      <c r="PQ78" s="20"/>
      <c r="PR78" s="20"/>
      <c r="PS78" s="20"/>
      <c r="PT78" s="20"/>
      <c r="PU78" s="20"/>
      <c r="PV78" s="20"/>
      <c r="PW78" s="20"/>
      <c r="PX78" s="20"/>
      <c r="PY78" s="20"/>
      <c r="PZ78" s="20"/>
      <c r="QA78" s="20"/>
      <c r="QB78" s="20"/>
      <c r="QC78" s="20"/>
      <c r="QD78" s="20"/>
      <c r="QE78" s="20"/>
      <c r="QF78" s="20"/>
      <c r="QG78" s="20"/>
      <c r="QH78" s="20"/>
      <c r="QI78" s="20"/>
      <c r="QJ78" s="20"/>
      <c r="QK78" s="20"/>
      <c r="QL78" s="20"/>
      <c r="QM78" s="20"/>
      <c r="QN78" s="20"/>
      <c r="QO78" s="20"/>
      <c r="QP78" s="20"/>
      <c r="QQ78" s="20"/>
      <c r="QR78" s="20"/>
      <c r="QS78" s="20"/>
      <c r="QT78" s="20"/>
      <c r="QU78" s="20"/>
      <c r="QV78" s="20"/>
      <c r="QW78" s="20"/>
      <c r="QX78" s="20"/>
      <c r="QY78" s="20"/>
      <c r="QZ78" s="20"/>
      <c r="RA78" s="20"/>
      <c r="RB78" s="20"/>
      <c r="RC78" s="20"/>
      <c r="RD78" s="20"/>
      <c r="RE78" s="20"/>
      <c r="RF78" s="20"/>
      <c r="RG78" s="20"/>
      <c r="RH78" s="20"/>
      <c r="RI78" s="20"/>
      <c r="RJ78" s="20"/>
      <c r="RK78" s="20"/>
      <c r="RL78" s="20"/>
      <c r="RM78" s="20"/>
      <c r="RN78" s="20"/>
      <c r="RO78" s="20"/>
      <c r="RP78" s="20"/>
      <c r="RQ78" s="20"/>
      <c r="RR78" s="20"/>
      <c r="RS78" s="20"/>
      <c r="RT78" s="20"/>
      <c r="RU78" s="20"/>
      <c r="RV78" s="20"/>
      <c r="RW78" s="20"/>
      <c r="RX78" s="20"/>
      <c r="RY78" s="20"/>
      <c r="RZ78" s="20"/>
      <c r="SA78" s="20"/>
      <c r="SB78" s="20"/>
      <c r="SC78" s="20"/>
      <c r="SD78" s="20"/>
      <c r="SE78" s="20"/>
      <c r="SF78" s="20"/>
      <c r="SG78" s="20"/>
      <c r="SH78" s="20"/>
      <c r="SI78" s="20"/>
      <c r="SJ78" s="20"/>
      <c r="SK78" s="20"/>
      <c r="SL78" s="20"/>
      <c r="SM78" s="20"/>
      <c r="SN78" s="20"/>
      <c r="SO78" s="20"/>
      <c r="SP78" s="20"/>
      <c r="SQ78" s="20"/>
      <c r="SR78" s="20"/>
      <c r="SS78" s="20"/>
      <c r="ST78" s="20"/>
      <c r="SU78" s="20"/>
      <c r="SV78" s="20"/>
      <c r="SW78" s="20"/>
      <c r="SX78" s="20"/>
      <c r="SY78" s="20"/>
      <c r="SZ78" s="20"/>
      <c r="TA78" s="20"/>
      <c r="TB78" s="20"/>
      <c r="TC78" s="20"/>
      <c r="TD78" s="20"/>
      <c r="TE78" s="20"/>
      <c r="TF78" s="20"/>
      <c r="TG78" s="20"/>
      <c r="TH78" s="20"/>
      <c r="TI78" s="20"/>
      <c r="TJ78" s="20"/>
      <c r="TK78" s="20"/>
      <c r="TL78" s="20"/>
      <c r="TM78" s="20"/>
      <c r="TN78" s="20"/>
      <c r="TO78" s="20"/>
      <c r="TP78" s="20"/>
      <c r="TQ78" s="20"/>
      <c r="TR78" s="20"/>
      <c r="TS78" s="20"/>
      <c r="TT78" s="20"/>
      <c r="TU78" s="20"/>
      <c r="TV78" s="20"/>
      <c r="TW78" s="20"/>
      <c r="TX78" s="20"/>
      <c r="TY78" s="20"/>
      <c r="TZ78" s="20"/>
      <c r="UA78" s="20"/>
      <c r="UB78" s="20"/>
      <c r="UC78" s="20"/>
      <c r="UD78" s="20"/>
      <c r="UE78" s="20"/>
      <c r="UF78" s="20"/>
      <c r="UG78" s="20"/>
      <c r="UH78" s="20"/>
      <c r="UI78" s="20"/>
      <c r="UJ78" s="20"/>
      <c r="UK78" s="20"/>
      <c r="UL78" s="20"/>
      <c r="UM78" s="20"/>
      <c r="UN78" s="20"/>
      <c r="UO78" s="20"/>
      <c r="UP78" s="20"/>
      <c r="UQ78" s="20"/>
      <c r="UR78" s="20"/>
      <c r="US78" s="20"/>
      <c r="UT78" s="20"/>
      <c r="UU78" s="20"/>
      <c r="UV78" s="20"/>
      <c r="UW78" s="20"/>
      <c r="UX78" s="20"/>
      <c r="UY78" s="20"/>
      <c r="UZ78" s="20"/>
      <c r="VA78" s="20"/>
      <c r="VB78" s="20"/>
      <c r="VC78" s="20"/>
      <c r="VD78" s="20"/>
      <c r="VE78" s="20"/>
      <c r="VF78" s="20"/>
      <c r="VG78" s="20"/>
      <c r="VH78" s="20"/>
      <c r="VI78" s="20"/>
      <c r="VJ78" s="20"/>
      <c r="VK78" s="20"/>
      <c r="VL78" s="20"/>
      <c r="VM78" s="20"/>
      <c r="VN78" s="20"/>
      <c r="VO78" s="20"/>
      <c r="VP78" s="20"/>
      <c r="VQ78" s="20"/>
      <c r="VR78" s="20"/>
      <c r="VS78" s="20"/>
      <c r="VT78" s="20"/>
      <c r="VU78" s="20"/>
      <c r="VV78" s="20"/>
      <c r="VW78" s="20"/>
      <c r="VX78" s="20"/>
      <c r="VY78" s="20"/>
      <c r="VZ78" s="20"/>
      <c r="WA78" s="20"/>
      <c r="WB78" s="20"/>
      <c r="WC78" s="20"/>
      <c r="WD78" s="20"/>
      <c r="WE78" s="20"/>
      <c r="WF78" s="20"/>
      <c r="WG78" s="20"/>
      <c r="WH78" s="20"/>
      <c r="WI78" s="20"/>
      <c r="WJ78" s="20"/>
      <c r="WK78" s="20"/>
      <c r="WL78" s="20"/>
      <c r="WM78" s="20"/>
      <c r="WN78" s="20"/>
      <c r="WO78" s="20"/>
      <c r="WP78" s="20"/>
      <c r="WQ78" s="20"/>
      <c r="WR78" s="20"/>
      <c r="WS78" s="20"/>
      <c r="WT78" s="20"/>
      <c r="WU78" s="20"/>
      <c r="WV78" s="20"/>
      <c r="WW78" s="20"/>
      <c r="WX78" s="20"/>
      <c r="WY78" s="20"/>
      <c r="WZ78" s="20"/>
      <c r="XA78" s="20"/>
      <c r="XB78" s="20"/>
      <c r="XC78" s="20"/>
      <c r="XD78" s="20"/>
      <c r="XE78" s="20"/>
      <c r="XF78" s="20"/>
      <c r="XG78" s="20"/>
      <c r="XH78" s="20"/>
      <c r="XI78" s="20"/>
      <c r="XJ78" s="20"/>
      <c r="XK78" s="20"/>
      <c r="XL78" s="20"/>
      <c r="XM78" s="20"/>
      <c r="XN78" s="20"/>
      <c r="XO78" s="20"/>
      <c r="XP78" s="20"/>
      <c r="XQ78" s="20"/>
      <c r="XR78" s="20"/>
      <c r="XS78" s="20"/>
      <c r="XT78" s="20"/>
      <c r="XU78" s="20"/>
      <c r="XV78" s="20"/>
      <c r="XW78" s="20"/>
      <c r="XX78" s="20"/>
      <c r="XY78" s="20"/>
      <c r="XZ78" s="20"/>
      <c r="YA78" s="20"/>
      <c r="YB78" s="20"/>
      <c r="YC78" s="20"/>
      <c r="YD78" s="20"/>
      <c r="YE78" s="20"/>
      <c r="YF78" s="20"/>
      <c r="YG78" s="20"/>
      <c r="YH78" s="20"/>
      <c r="YI78" s="20"/>
      <c r="YJ78" s="20"/>
      <c r="YK78" s="20"/>
      <c r="YL78" s="20"/>
      <c r="YM78" s="20"/>
      <c r="YN78" s="20"/>
      <c r="YO78" s="20"/>
      <c r="YP78" s="20"/>
      <c r="YQ78" s="20"/>
      <c r="YR78" s="20"/>
      <c r="YS78" s="20"/>
      <c r="YT78" s="20"/>
      <c r="YU78" s="20"/>
      <c r="YV78" s="20"/>
      <c r="YW78" s="20"/>
      <c r="YX78" s="20"/>
      <c r="YY78" s="20"/>
      <c r="YZ78" s="20"/>
      <c r="ZA78" s="20"/>
      <c r="ZB78" s="20"/>
      <c r="ZC78" s="20"/>
      <c r="ZD78" s="20"/>
      <c r="ZE78" s="20"/>
      <c r="ZF78" s="20"/>
      <c r="ZG78" s="20"/>
      <c r="ZH78" s="20"/>
      <c r="ZI78" s="20"/>
      <c r="ZJ78" s="20"/>
      <c r="ZK78" s="20"/>
      <c r="ZL78" s="20"/>
      <c r="ZM78" s="20"/>
      <c r="ZN78" s="20"/>
      <c r="ZO78" s="20"/>
    </row>
    <row r="79" spans="1:691" x14ac:dyDescent="0.2">
      <c r="A79" s="1"/>
      <c r="B79" s="15" t="s">
        <v>155</v>
      </c>
      <c r="C79" s="1">
        <v>633009</v>
      </c>
      <c r="D79" s="1">
        <v>41</v>
      </c>
      <c r="E79" s="1" t="s">
        <v>63</v>
      </c>
      <c r="F79" s="29"/>
      <c r="G79" s="31"/>
      <c r="H79" s="29">
        <v>450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  <c r="KB79" s="20"/>
      <c r="KC79" s="20"/>
      <c r="KD79" s="20"/>
      <c r="KE79" s="20"/>
      <c r="KF79" s="20"/>
      <c r="KG79" s="20"/>
      <c r="KH79" s="20"/>
      <c r="KI79" s="20"/>
      <c r="KJ79" s="20"/>
      <c r="KK79" s="20"/>
      <c r="KL79" s="20"/>
      <c r="KM79" s="20"/>
      <c r="KN79" s="20"/>
      <c r="KO79" s="20"/>
      <c r="KP79" s="20"/>
      <c r="KQ79" s="20"/>
      <c r="KR79" s="20"/>
      <c r="KS79" s="20"/>
      <c r="KT79" s="20"/>
      <c r="KU79" s="20"/>
      <c r="KV79" s="20"/>
      <c r="KW79" s="20"/>
      <c r="KX79" s="20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20"/>
      <c r="MJ79" s="20"/>
      <c r="MK79" s="20"/>
      <c r="ML79" s="20"/>
      <c r="MM79" s="20"/>
      <c r="MN79" s="20"/>
      <c r="MO79" s="20"/>
      <c r="MP79" s="20"/>
      <c r="MQ79" s="20"/>
      <c r="MR79" s="20"/>
      <c r="MS79" s="20"/>
      <c r="MT79" s="20"/>
      <c r="MU79" s="20"/>
      <c r="MV79" s="20"/>
      <c r="MW79" s="20"/>
      <c r="MX79" s="20"/>
      <c r="MY79" s="20"/>
      <c r="MZ79" s="20"/>
      <c r="NA79" s="20"/>
      <c r="NB79" s="20"/>
      <c r="NC79" s="20"/>
      <c r="ND79" s="20"/>
      <c r="NE79" s="20"/>
      <c r="NF79" s="20"/>
      <c r="NG79" s="20"/>
      <c r="NH79" s="20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  <c r="NT79" s="20"/>
      <c r="NU79" s="20"/>
      <c r="NV79" s="20"/>
      <c r="NW79" s="20"/>
      <c r="NX79" s="20"/>
      <c r="NY79" s="20"/>
      <c r="NZ79" s="20"/>
      <c r="OA79" s="20"/>
      <c r="OB79" s="20"/>
      <c r="OC79" s="20"/>
      <c r="OD79" s="20"/>
      <c r="OE79" s="20"/>
      <c r="OF79" s="20"/>
      <c r="OG79" s="20"/>
      <c r="OH79" s="20"/>
      <c r="OI79" s="20"/>
      <c r="OJ79" s="20"/>
      <c r="OK79" s="20"/>
      <c r="OL79" s="20"/>
      <c r="OM79" s="20"/>
      <c r="ON79" s="20"/>
      <c r="OO79" s="20"/>
      <c r="OP79" s="20"/>
      <c r="OQ79" s="20"/>
      <c r="OR79" s="20"/>
      <c r="OS79" s="20"/>
      <c r="OT79" s="20"/>
      <c r="OU79" s="20"/>
      <c r="OV79" s="20"/>
      <c r="OW79" s="20"/>
      <c r="OX79" s="20"/>
      <c r="OY79" s="20"/>
      <c r="OZ79" s="20"/>
      <c r="PA79" s="20"/>
      <c r="PB79" s="20"/>
      <c r="PC79" s="20"/>
      <c r="PD79" s="20"/>
      <c r="PE79" s="20"/>
      <c r="PF79" s="20"/>
      <c r="PG79" s="20"/>
      <c r="PH79" s="20"/>
      <c r="PI79" s="20"/>
      <c r="PJ79" s="20"/>
      <c r="PK79" s="20"/>
      <c r="PL79" s="20"/>
      <c r="PM79" s="20"/>
      <c r="PN79" s="20"/>
      <c r="PO79" s="20"/>
      <c r="PP79" s="20"/>
      <c r="PQ79" s="20"/>
      <c r="PR79" s="20"/>
      <c r="PS79" s="20"/>
      <c r="PT79" s="20"/>
      <c r="PU79" s="20"/>
      <c r="PV79" s="20"/>
      <c r="PW79" s="20"/>
      <c r="PX79" s="20"/>
      <c r="PY79" s="20"/>
      <c r="PZ79" s="20"/>
      <c r="QA79" s="20"/>
      <c r="QB79" s="20"/>
      <c r="QC79" s="20"/>
      <c r="QD79" s="20"/>
      <c r="QE79" s="20"/>
      <c r="QF79" s="20"/>
      <c r="QG79" s="20"/>
      <c r="QH79" s="20"/>
      <c r="QI79" s="20"/>
      <c r="QJ79" s="20"/>
      <c r="QK79" s="20"/>
      <c r="QL79" s="20"/>
      <c r="QM79" s="20"/>
      <c r="QN79" s="20"/>
      <c r="QO79" s="20"/>
      <c r="QP79" s="20"/>
      <c r="QQ79" s="20"/>
      <c r="QR79" s="20"/>
      <c r="QS79" s="20"/>
      <c r="QT79" s="20"/>
      <c r="QU79" s="20"/>
      <c r="QV79" s="20"/>
      <c r="QW79" s="20"/>
      <c r="QX79" s="20"/>
      <c r="QY79" s="20"/>
      <c r="QZ79" s="20"/>
      <c r="RA79" s="20"/>
      <c r="RB79" s="20"/>
      <c r="RC79" s="20"/>
      <c r="RD79" s="20"/>
      <c r="RE79" s="20"/>
      <c r="RF79" s="20"/>
      <c r="RG79" s="20"/>
      <c r="RH79" s="20"/>
      <c r="RI79" s="20"/>
      <c r="RJ79" s="20"/>
      <c r="RK79" s="20"/>
      <c r="RL79" s="20"/>
      <c r="RM79" s="20"/>
      <c r="RN79" s="20"/>
      <c r="RO79" s="20"/>
      <c r="RP79" s="20"/>
      <c r="RQ79" s="20"/>
      <c r="RR79" s="20"/>
      <c r="RS79" s="20"/>
      <c r="RT79" s="20"/>
      <c r="RU79" s="20"/>
      <c r="RV79" s="20"/>
      <c r="RW79" s="20"/>
      <c r="RX79" s="20"/>
      <c r="RY79" s="20"/>
      <c r="RZ79" s="20"/>
      <c r="SA79" s="20"/>
      <c r="SB79" s="20"/>
      <c r="SC79" s="20"/>
      <c r="SD79" s="20"/>
      <c r="SE79" s="20"/>
      <c r="SF79" s="20"/>
      <c r="SG79" s="20"/>
      <c r="SH79" s="20"/>
      <c r="SI79" s="20"/>
      <c r="SJ79" s="20"/>
      <c r="SK79" s="20"/>
      <c r="SL79" s="20"/>
      <c r="SM79" s="20"/>
      <c r="SN79" s="20"/>
      <c r="SO79" s="20"/>
      <c r="SP79" s="20"/>
      <c r="SQ79" s="20"/>
      <c r="SR79" s="20"/>
      <c r="SS79" s="20"/>
      <c r="ST79" s="20"/>
      <c r="SU79" s="20"/>
      <c r="SV79" s="20"/>
      <c r="SW79" s="20"/>
      <c r="SX79" s="20"/>
      <c r="SY79" s="20"/>
      <c r="SZ79" s="20"/>
      <c r="TA79" s="20"/>
      <c r="TB79" s="20"/>
      <c r="TC79" s="20"/>
      <c r="TD79" s="20"/>
      <c r="TE79" s="20"/>
      <c r="TF79" s="20"/>
      <c r="TG79" s="20"/>
      <c r="TH79" s="20"/>
      <c r="TI79" s="20"/>
      <c r="TJ79" s="20"/>
      <c r="TK79" s="20"/>
      <c r="TL79" s="20"/>
      <c r="TM79" s="20"/>
      <c r="TN79" s="20"/>
      <c r="TO79" s="20"/>
      <c r="TP79" s="20"/>
      <c r="TQ79" s="20"/>
      <c r="TR79" s="20"/>
      <c r="TS79" s="20"/>
      <c r="TT79" s="20"/>
      <c r="TU79" s="20"/>
      <c r="TV79" s="20"/>
      <c r="TW79" s="20"/>
      <c r="TX79" s="20"/>
      <c r="TY79" s="20"/>
      <c r="TZ79" s="20"/>
      <c r="UA79" s="20"/>
      <c r="UB79" s="20"/>
      <c r="UC79" s="20"/>
      <c r="UD79" s="20"/>
      <c r="UE79" s="20"/>
      <c r="UF79" s="20"/>
      <c r="UG79" s="20"/>
      <c r="UH79" s="20"/>
      <c r="UI79" s="20"/>
      <c r="UJ79" s="20"/>
      <c r="UK79" s="20"/>
      <c r="UL79" s="20"/>
      <c r="UM79" s="20"/>
      <c r="UN79" s="20"/>
      <c r="UO79" s="20"/>
      <c r="UP79" s="20"/>
      <c r="UQ79" s="20"/>
      <c r="UR79" s="20"/>
      <c r="US79" s="20"/>
      <c r="UT79" s="20"/>
      <c r="UU79" s="20"/>
      <c r="UV79" s="20"/>
      <c r="UW79" s="20"/>
      <c r="UX79" s="20"/>
      <c r="UY79" s="20"/>
      <c r="UZ79" s="20"/>
      <c r="VA79" s="20"/>
      <c r="VB79" s="20"/>
      <c r="VC79" s="20"/>
      <c r="VD79" s="20"/>
      <c r="VE79" s="20"/>
      <c r="VF79" s="20"/>
      <c r="VG79" s="20"/>
      <c r="VH79" s="20"/>
      <c r="VI79" s="20"/>
      <c r="VJ79" s="20"/>
      <c r="VK79" s="20"/>
      <c r="VL79" s="20"/>
      <c r="VM79" s="20"/>
      <c r="VN79" s="20"/>
      <c r="VO79" s="20"/>
      <c r="VP79" s="20"/>
      <c r="VQ79" s="20"/>
      <c r="VR79" s="20"/>
      <c r="VS79" s="20"/>
      <c r="VT79" s="20"/>
      <c r="VU79" s="20"/>
      <c r="VV79" s="20"/>
      <c r="VW79" s="20"/>
      <c r="VX79" s="20"/>
      <c r="VY79" s="20"/>
      <c r="VZ79" s="20"/>
      <c r="WA79" s="20"/>
      <c r="WB79" s="20"/>
      <c r="WC79" s="20"/>
      <c r="WD79" s="20"/>
      <c r="WE79" s="20"/>
      <c r="WF79" s="20"/>
      <c r="WG79" s="20"/>
      <c r="WH79" s="20"/>
      <c r="WI79" s="20"/>
      <c r="WJ79" s="20"/>
      <c r="WK79" s="20"/>
      <c r="WL79" s="20"/>
      <c r="WM79" s="20"/>
      <c r="WN79" s="20"/>
      <c r="WO79" s="20"/>
      <c r="WP79" s="20"/>
      <c r="WQ79" s="20"/>
      <c r="WR79" s="20"/>
      <c r="WS79" s="20"/>
      <c r="WT79" s="20"/>
      <c r="WU79" s="20"/>
      <c r="WV79" s="20"/>
      <c r="WW79" s="20"/>
      <c r="WX79" s="20"/>
      <c r="WY79" s="20"/>
      <c r="WZ79" s="20"/>
      <c r="XA79" s="20"/>
      <c r="XB79" s="20"/>
      <c r="XC79" s="20"/>
      <c r="XD79" s="20"/>
      <c r="XE79" s="20"/>
      <c r="XF79" s="20"/>
      <c r="XG79" s="20"/>
      <c r="XH79" s="20"/>
      <c r="XI79" s="20"/>
      <c r="XJ79" s="20"/>
      <c r="XK79" s="20"/>
      <c r="XL79" s="20"/>
      <c r="XM79" s="20"/>
      <c r="XN79" s="20"/>
      <c r="XO79" s="20"/>
      <c r="XP79" s="20"/>
      <c r="XQ79" s="20"/>
      <c r="XR79" s="20"/>
      <c r="XS79" s="20"/>
      <c r="XT79" s="20"/>
      <c r="XU79" s="20"/>
      <c r="XV79" s="20"/>
      <c r="XW79" s="20"/>
      <c r="XX79" s="20"/>
      <c r="XY79" s="20"/>
      <c r="XZ79" s="20"/>
      <c r="YA79" s="20"/>
      <c r="YB79" s="20"/>
      <c r="YC79" s="20"/>
      <c r="YD79" s="20"/>
      <c r="YE79" s="20"/>
      <c r="YF79" s="20"/>
      <c r="YG79" s="20"/>
      <c r="YH79" s="20"/>
      <c r="YI79" s="20"/>
      <c r="YJ79" s="20"/>
      <c r="YK79" s="20"/>
      <c r="YL79" s="20"/>
      <c r="YM79" s="20"/>
      <c r="YN79" s="20"/>
      <c r="YO79" s="20"/>
      <c r="YP79" s="20"/>
      <c r="YQ79" s="20"/>
      <c r="YR79" s="20"/>
      <c r="YS79" s="20"/>
      <c r="YT79" s="20"/>
      <c r="YU79" s="20"/>
      <c r="YV79" s="20"/>
      <c r="YW79" s="20"/>
      <c r="YX79" s="20"/>
      <c r="YY79" s="20"/>
      <c r="YZ79" s="20"/>
      <c r="ZA79" s="20"/>
      <c r="ZB79" s="20"/>
      <c r="ZC79" s="20"/>
      <c r="ZD79" s="20"/>
      <c r="ZE79" s="20"/>
      <c r="ZF79" s="20"/>
      <c r="ZG79" s="20"/>
      <c r="ZH79" s="20"/>
      <c r="ZI79" s="20"/>
      <c r="ZJ79" s="20"/>
      <c r="ZK79" s="20"/>
      <c r="ZL79" s="20"/>
      <c r="ZM79" s="20"/>
      <c r="ZN79" s="20"/>
      <c r="ZO79" s="20"/>
    </row>
    <row r="80" spans="1:691" x14ac:dyDescent="0.2">
      <c r="A80" s="1"/>
      <c r="B80" s="15" t="s">
        <v>155</v>
      </c>
      <c r="C80" s="1">
        <v>633010</v>
      </c>
      <c r="D80" s="1">
        <v>41</v>
      </c>
      <c r="E80" s="1" t="s">
        <v>231</v>
      </c>
      <c r="F80" s="29"/>
      <c r="G80" s="31"/>
      <c r="H80" s="29">
        <v>50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  <c r="TJ80" s="20"/>
      <c r="TK80" s="20"/>
      <c r="TL80" s="20"/>
      <c r="TM80" s="20"/>
      <c r="TN80" s="20"/>
      <c r="TO80" s="20"/>
      <c r="TP80" s="20"/>
      <c r="TQ80" s="20"/>
      <c r="TR80" s="20"/>
      <c r="TS80" s="20"/>
      <c r="TT80" s="20"/>
      <c r="TU80" s="20"/>
      <c r="TV80" s="20"/>
      <c r="TW80" s="20"/>
      <c r="TX80" s="20"/>
      <c r="TY80" s="20"/>
      <c r="TZ80" s="20"/>
      <c r="UA80" s="20"/>
      <c r="UB80" s="20"/>
      <c r="UC80" s="20"/>
      <c r="UD80" s="20"/>
      <c r="UE80" s="20"/>
      <c r="UF80" s="20"/>
      <c r="UG80" s="20"/>
      <c r="UH80" s="20"/>
      <c r="UI80" s="20"/>
      <c r="UJ80" s="20"/>
      <c r="UK80" s="20"/>
      <c r="UL80" s="20"/>
      <c r="UM80" s="20"/>
      <c r="UN80" s="20"/>
      <c r="UO80" s="20"/>
      <c r="UP80" s="20"/>
      <c r="UQ80" s="20"/>
      <c r="UR80" s="20"/>
      <c r="US80" s="20"/>
      <c r="UT80" s="20"/>
      <c r="UU80" s="20"/>
      <c r="UV80" s="20"/>
      <c r="UW80" s="20"/>
      <c r="UX80" s="20"/>
      <c r="UY80" s="20"/>
      <c r="UZ80" s="20"/>
      <c r="VA80" s="20"/>
      <c r="VB80" s="20"/>
      <c r="VC80" s="20"/>
      <c r="VD80" s="20"/>
      <c r="VE80" s="20"/>
      <c r="VF80" s="20"/>
      <c r="VG80" s="20"/>
      <c r="VH80" s="20"/>
      <c r="VI80" s="20"/>
      <c r="VJ80" s="20"/>
      <c r="VK80" s="20"/>
      <c r="VL80" s="20"/>
      <c r="VM80" s="20"/>
      <c r="VN80" s="20"/>
      <c r="VO80" s="20"/>
      <c r="VP80" s="20"/>
      <c r="VQ80" s="20"/>
      <c r="VR80" s="20"/>
      <c r="VS80" s="20"/>
      <c r="VT80" s="20"/>
      <c r="VU80" s="20"/>
      <c r="VV80" s="20"/>
      <c r="VW80" s="20"/>
      <c r="VX80" s="20"/>
      <c r="VY80" s="20"/>
      <c r="VZ80" s="20"/>
      <c r="WA80" s="20"/>
      <c r="WB80" s="20"/>
      <c r="WC80" s="20"/>
      <c r="WD80" s="20"/>
      <c r="WE80" s="20"/>
      <c r="WF80" s="20"/>
      <c r="WG80" s="20"/>
      <c r="WH80" s="20"/>
      <c r="WI80" s="20"/>
      <c r="WJ80" s="20"/>
      <c r="WK80" s="20"/>
      <c r="WL80" s="20"/>
      <c r="WM80" s="20"/>
      <c r="WN80" s="20"/>
      <c r="WO80" s="20"/>
      <c r="WP80" s="20"/>
      <c r="WQ80" s="20"/>
      <c r="WR80" s="20"/>
      <c r="WS80" s="20"/>
      <c r="WT80" s="20"/>
      <c r="WU80" s="20"/>
      <c r="WV80" s="20"/>
      <c r="WW80" s="20"/>
      <c r="WX80" s="20"/>
      <c r="WY80" s="20"/>
      <c r="WZ80" s="20"/>
      <c r="XA80" s="20"/>
      <c r="XB80" s="20"/>
      <c r="XC80" s="20"/>
      <c r="XD80" s="20"/>
      <c r="XE80" s="20"/>
      <c r="XF80" s="20"/>
      <c r="XG80" s="20"/>
      <c r="XH80" s="20"/>
      <c r="XI80" s="20"/>
      <c r="XJ80" s="20"/>
      <c r="XK80" s="20"/>
      <c r="XL80" s="20"/>
      <c r="XM80" s="20"/>
      <c r="XN80" s="20"/>
      <c r="XO80" s="20"/>
      <c r="XP80" s="20"/>
      <c r="XQ80" s="20"/>
      <c r="XR80" s="20"/>
      <c r="XS80" s="20"/>
      <c r="XT80" s="20"/>
      <c r="XU80" s="20"/>
      <c r="XV80" s="20"/>
      <c r="XW80" s="20"/>
      <c r="XX80" s="20"/>
      <c r="XY80" s="20"/>
      <c r="XZ80" s="20"/>
      <c r="YA80" s="20"/>
      <c r="YB80" s="20"/>
      <c r="YC80" s="20"/>
      <c r="YD80" s="20"/>
      <c r="YE80" s="20"/>
      <c r="YF80" s="20"/>
      <c r="YG80" s="20"/>
      <c r="YH80" s="20"/>
      <c r="YI80" s="20"/>
      <c r="YJ80" s="20"/>
      <c r="YK80" s="20"/>
      <c r="YL80" s="20"/>
      <c r="YM80" s="20"/>
      <c r="YN80" s="20"/>
      <c r="YO80" s="20"/>
      <c r="YP80" s="20"/>
      <c r="YQ80" s="20"/>
      <c r="YR80" s="20"/>
      <c r="YS80" s="20"/>
      <c r="YT80" s="20"/>
      <c r="YU80" s="20"/>
      <c r="YV80" s="20"/>
      <c r="YW80" s="20"/>
      <c r="YX80" s="20"/>
      <c r="YY80" s="20"/>
      <c r="YZ80" s="20"/>
      <c r="ZA80" s="20"/>
      <c r="ZB80" s="20"/>
      <c r="ZC80" s="20"/>
      <c r="ZD80" s="20"/>
      <c r="ZE80" s="20"/>
      <c r="ZF80" s="20"/>
      <c r="ZG80" s="20"/>
      <c r="ZH80" s="20"/>
      <c r="ZI80" s="20"/>
      <c r="ZJ80" s="20"/>
      <c r="ZK80" s="20"/>
      <c r="ZL80" s="20"/>
      <c r="ZM80" s="20"/>
      <c r="ZN80" s="20"/>
      <c r="ZO80" s="20"/>
    </row>
    <row r="81" spans="1:691" x14ac:dyDescent="0.2">
      <c r="A81" s="1"/>
      <c r="B81" s="15" t="s">
        <v>155</v>
      </c>
      <c r="C81" s="1">
        <v>633013</v>
      </c>
      <c r="D81" s="1">
        <v>41</v>
      </c>
      <c r="E81" s="1" t="s">
        <v>64</v>
      </c>
      <c r="F81" s="29"/>
      <c r="G81" s="31"/>
      <c r="H81" s="29">
        <v>200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  <c r="TJ81" s="20"/>
      <c r="TK81" s="20"/>
      <c r="TL81" s="20"/>
      <c r="TM81" s="20"/>
      <c r="TN81" s="20"/>
      <c r="TO81" s="20"/>
      <c r="TP81" s="20"/>
      <c r="TQ81" s="20"/>
      <c r="TR81" s="20"/>
      <c r="TS81" s="20"/>
      <c r="TT81" s="20"/>
      <c r="TU81" s="20"/>
      <c r="TV81" s="20"/>
      <c r="TW81" s="20"/>
      <c r="TX81" s="20"/>
      <c r="TY81" s="20"/>
      <c r="TZ81" s="20"/>
      <c r="UA81" s="20"/>
      <c r="UB81" s="20"/>
      <c r="UC81" s="20"/>
      <c r="UD81" s="20"/>
      <c r="UE81" s="20"/>
      <c r="UF81" s="20"/>
      <c r="UG81" s="20"/>
      <c r="UH81" s="20"/>
      <c r="UI81" s="20"/>
      <c r="UJ81" s="20"/>
      <c r="UK81" s="20"/>
      <c r="UL81" s="20"/>
      <c r="UM81" s="20"/>
      <c r="UN81" s="20"/>
      <c r="UO81" s="20"/>
      <c r="UP81" s="20"/>
      <c r="UQ81" s="20"/>
      <c r="UR81" s="20"/>
      <c r="US81" s="20"/>
      <c r="UT81" s="20"/>
      <c r="UU81" s="20"/>
      <c r="UV81" s="20"/>
      <c r="UW81" s="20"/>
      <c r="UX81" s="20"/>
      <c r="UY81" s="20"/>
      <c r="UZ81" s="20"/>
      <c r="VA81" s="20"/>
      <c r="VB81" s="20"/>
      <c r="VC81" s="20"/>
      <c r="VD81" s="20"/>
      <c r="VE81" s="20"/>
      <c r="VF81" s="20"/>
      <c r="VG81" s="20"/>
      <c r="VH81" s="20"/>
      <c r="VI81" s="20"/>
      <c r="VJ81" s="20"/>
      <c r="VK81" s="20"/>
      <c r="VL81" s="20"/>
      <c r="VM81" s="20"/>
      <c r="VN81" s="20"/>
      <c r="VO81" s="20"/>
      <c r="VP81" s="20"/>
      <c r="VQ81" s="20"/>
      <c r="VR81" s="20"/>
      <c r="VS81" s="20"/>
      <c r="VT81" s="20"/>
      <c r="VU81" s="20"/>
      <c r="VV81" s="20"/>
      <c r="VW81" s="20"/>
      <c r="VX81" s="20"/>
      <c r="VY81" s="20"/>
      <c r="VZ81" s="20"/>
      <c r="WA81" s="20"/>
      <c r="WB81" s="20"/>
      <c r="WC81" s="20"/>
      <c r="WD81" s="20"/>
      <c r="WE81" s="20"/>
      <c r="WF81" s="20"/>
      <c r="WG81" s="20"/>
      <c r="WH81" s="20"/>
      <c r="WI81" s="20"/>
      <c r="WJ81" s="20"/>
      <c r="WK81" s="20"/>
      <c r="WL81" s="20"/>
      <c r="WM81" s="20"/>
      <c r="WN81" s="20"/>
      <c r="WO81" s="20"/>
      <c r="WP81" s="20"/>
      <c r="WQ81" s="20"/>
      <c r="WR81" s="20"/>
      <c r="WS81" s="20"/>
      <c r="WT81" s="20"/>
      <c r="WU81" s="20"/>
      <c r="WV81" s="20"/>
      <c r="WW81" s="20"/>
      <c r="WX81" s="20"/>
      <c r="WY81" s="20"/>
      <c r="WZ81" s="20"/>
      <c r="XA81" s="20"/>
      <c r="XB81" s="20"/>
      <c r="XC81" s="20"/>
      <c r="XD81" s="20"/>
      <c r="XE81" s="20"/>
      <c r="XF81" s="20"/>
      <c r="XG81" s="20"/>
      <c r="XH81" s="20"/>
      <c r="XI81" s="20"/>
      <c r="XJ81" s="20"/>
      <c r="XK81" s="20"/>
      <c r="XL81" s="20"/>
      <c r="XM81" s="20"/>
      <c r="XN81" s="20"/>
      <c r="XO81" s="20"/>
      <c r="XP81" s="20"/>
      <c r="XQ81" s="20"/>
      <c r="XR81" s="20"/>
      <c r="XS81" s="20"/>
      <c r="XT81" s="20"/>
      <c r="XU81" s="20"/>
      <c r="XV81" s="20"/>
      <c r="XW81" s="20"/>
      <c r="XX81" s="20"/>
      <c r="XY81" s="20"/>
      <c r="XZ81" s="20"/>
      <c r="YA81" s="20"/>
      <c r="YB81" s="20"/>
      <c r="YC81" s="20"/>
      <c r="YD81" s="20"/>
      <c r="YE81" s="20"/>
      <c r="YF81" s="20"/>
      <c r="YG81" s="20"/>
      <c r="YH81" s="20"/>
      <c r="YI81" s="20"/>
      <c r="YJ81" s="20"/>
      <c r="YK81" s="20"/>
      <c r="YL81" s="20"/>
      <c r="YM81" s="20"/>
      <c r="YN81" s="20"/>
      <c r="YO81" s="20"/>
      <c r="YP81" s="20"/>
      <c r="YQ81" s="20"/>
      <c r="YR81" s="20"/>
      <c r="YS81" s="20"/>
      <c r="YT81" s="20"/>
      <c r="YU81" s="20"/>
      <c r="YV81" s="20"/>
      <c r="YW81" s="20"/>
      <c r="YX81" s="20"/>
      <c r="YY81" s="20"/>
      <c r="YZ81" s="20"/>
      <c r="ZA81" s="20"/>
      <c r="ZB81" s="20"/>
      <c r="ZC81" s="20"/>
      <c r="ZD81" s="20"/>
      <c r="ZE81" s="20"/>
      <c r="ZF81" s="20"/>
      <c r="ZG81" s="20"/>
      <c r="ZH81" s="20"/>
      <c r="ZI81" s="20"/>
      <c r="ZJ81" s="20"/>
      <c r="ZK81" s="20"/>
      <c r="ZL81" s="20"/>
      <c r="ZM81" s="20"/>
      <c r="ZN81" s="20"/>
      <c r="ZO81" s="20"/>
    </row>
    <row r="82" spans="1:691" x14ac:dyDescent="0.2">
      <c r="A82" s="1"/>
      <c r="B82" s="15" t="s">
        <v>155</v>
      </c>
      <c r="C82" s="1">
        <v>633016</v>
      </c>
      <c r="D82" s="1">
        <v>41</v>
      </c>
      <c r="E82" s="1" t="s">
        <v>65</v>
      </c>
      <c r="F82" s="29"/>
      <c r="G82" s="31"/>
      <c r="H82" s="29">
        <v>200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0"/>
      <c r="OM82" s="20"/>
      <c r="ON82" s="20"/>
      <c r="OO82" s="20"/>
      <c r="OP82" s="20"/>
      <c r="OQ82" s="20"/>
      <c r="OR82" s="20"/>
      <c r="OS82" s="20"/>
      <c r="OT82" s="20"/>
      <c r="OU82" s="20"/>
      <c r="OV82" s="20"/>
      <c r="OW82" s="20"/>
      <c r="OX82" s="20"/>
      <c r="OY82" s="20"/>
      <c r="OZ82" s="20"/>
      <c r="PA82" s="20"/>
      <c r="PB82" s="20"/>
      <c r="PC82" s="20"/>
      <c r="PD82" s="20"/>
      <c r="PE82" s="20"/>
      <c r="PF82" s="20"/>
      <c r="PG82" s="20"/>
      <c r="PH82" s="20"/>
      <c r="PI82" s="20"/>
      <c r="PJ82" s="20"/>
      <c r="PK82" s="20"/>
      <c r="PL82" s="20"/>
      <c r="PM82" s="20"/>
      <c r="PN82" s="20"/>
      <c r="PO82" s="20"/>
      <c r="PP82" s="20"/>
      <c r="PQ82" s="20"/>
      <c r="PR82" s="20"/>
      <c r="PS82" s="20"/>
      <c r="PT82" s="20"/>
      <c r="PU82" s="20"/>
      <c r="PV82" s="20"/>
      <c r="PW82" s="20"/>
      <c r="PX82" s="20"/>
      <c r="PY82" s="20"/>
      <c r="PZ82" s="20"/>
      <c r="QA82" s="20"/>
      <c r="QB82" s="20"/>
      <c r="QC82" s="20"/>
      <c r="QD82" s="20"/>
      <c r="QE82" s="20"/>
      <c r="QF82" s="20"/>
      <c r="QG82" s="20"/>
      <c r="QH82" s="20"/>
      <c r="QI82" s="20"/>
      <c r="QJ82" s="20"/>
      <c r="QK82" s="20"/>
      <c r="QL82" s="20"/>
      <c r="QM82" s="20"/>
      <c r="QN82" s="20"/>
      <c r="QO82" s="20"/>
      <c r="QP82" s="20"/>
      <c r="QQ82" s="20"/>
      <c r="QR82" s="20"/>
      <c r="QS82" s="20"/>
      <c r="QT82" s="20"/>
      <c r="QU82" s="20"/>
      <c r="QV82" s="20"/>
      <c r="QW82" s="20"/>
      <c r="QX82" s="20"/>
      <c r="QY82" s="20"/>
      <c r="QZ82" s="20"/>
      <c r="RA82" s="20"/>
      <c r="RB82" s="20"/>
      <c r="RC82" s="20"/>
      <c r="RD82" s="20"/>
      <c r="RE82" s="20"/>
      <c r="RF82" s="20"/>
      <c r="RG82" s="20"/>
      <c r="RH82" s="20"/>
      <c r="RI82" s="20"/>
      <c r="RJ82" s="20"/>
      <c r="RK82" s="20"/>
      <c r="RL82" s="20"/>
      <c r="RM82" s="20"/>
      <c r="RN82" s="20"/>
      <c r="RO82" s="20"/>
      <c r="RP82" s="20"/>
      <c r="RQ82" s="20"/>
      <c r="RR82" s="20"/>
      <c r="RS82" s="20"/>
      <c r="RT82" s="20"/>
      <c r="RU82" s="20"/>
      <c r="RV82" s="20"/>
      <c r="RW82" s="20"/>
      <c r="RX82" s="20"/>
      <c r="RY82" s="20"/>
      <c r="RZ82" s="20"/>
      <c r="SA82" s="20"/>
      <c r="SB82" s="20"/>
      <c r="SC82" s="20"/>
      <c r="SD82" s="20"/>
      <c r="SE82" s="20"/>
      <c r="SF82" s="20"/>
      <c r="SG82" s="20"/>
      <c r="SH82" s="20"/>
      <c r="SI82" s="20"/>
      <c r="SJ82" s="20"/>
      <c r="SK82" s="20"/>
      <c r="SL82" s="20"/>
      <c r="SM82" s="20"/>
      <c r="SN82" s="20"/>
      <c r="SO82" s="20"/>
      <c r="SP82" s="20"/>
      <c r="SQ82" s="20"/>
      <c r="SR82" s="20"/>
      <c r="SS82" s="20"/>
      <c r="ST82" s="20"/>
      <c r="SU82" s="20"/>
      <c r="SV82" s="20"/>
      <c r="SW82" s="20"/>
      <c r="SX82" s="20"/>
      <c r="SY82" s="20"/>
      <c r="SZ82" s="20"/>
      <c r="TA82" s="20"/>
      <c r="TB82" s="20"/>
      <c r="TC82" s="20"/>
      <c r="TD82" s="20"/>
      <c r="TE82" s="20"/>
      <c r="TF82" s="20"/>
      <c r="TG82" s="20"/>
      <c r="TH82" s="20"/>
      <c r="TI82" s="20"/>
      <c r="TJ82" s="20"/>
      <c r="TK82" s="20"/>
      <c r="TL82" s="20"/>
      <c r="TM82" s="20"/>
      <c r="TN82" s="20"/>
      <c r="TO82" s="20"/>
      <c r="TP82" s="20"/>
      <c r="TQ82" s="20"/>
      <c r="TR82" s="20"/>
      <c r="TS82" s="20"/>
      <c r="TT82" s="20"/>
      <c r="TU82" s="20"/>
      <c r="TV82" s="20"/>
      <c r="TW82" s="20"/>
      <c r="TX82" s="20"/>
      <c r="TY82" s="20"/>
      <c r="TZ82" s="20"/>
      <c r="UA82" s="20"/>
      <c r="UB82" s="20"/>
      <c r="UC82" s="20"/>
      <c r="UD82" s="20"/>
      <c r="UE82" s="20"/>
      <c r="UF82" s="20"/>
      <c r="UG82" s="20"/>
      <c r="UH82" s="20"/>
      <c r="UI82" s="20"/>
      <c r="UJ82" s="20"/>
      <c r="UK82" s="20"/>
      <c r="UL82" s="20"/>
      <c r="UM82" s="20"/>
      <c r="UN82" s="20"/>
      <c r="UO82" s="20"/>
      <c r="UP82" s="20"/>
      <c r="UQ82" s="20"/>
      <c r="UR82" s="20"/>
      <c r="US82" s="20"/>
      <c r="UT82" s="20"/>
      <c r="UU82" s="20"/>
      <c r="UV82" s="20"/>
      <c r="UW82" s="20"/>
      <c r="UX82" s="20"/>
      <c r="UY82" s="20"/>
      <c r="UZ82" s="20"/>
      <c r="VA82" s="20"/>
      <c r="VB82" s="20"/>
      <c r="VC82" s="20"/>
      <c r="VD82" s="20"/>
      <c r="VE82" s="20"/>
      <c r="VF82" s="20"/>
      <c r="VG82" s="20"/>
      <c r="VH82" s="20"/>
      <c r="VI82" s="20"/>
      <c r="VJ82" s="20"/>
      <c r="VK82" s="20"/>
      <c r="VL82" s="20"/>
      <c r="VM82" s="20"/>
      <c r="VN82" s="20"/>
      <c r="VO82" s="20"/>
      <c r="VP82" s="20"/>
      <c r="VQ82" s="20"/>
      <c r="VR82" s="20"/>
      <c r="VS82" s="20"/>
      <c r="VT82" s="20"/>
      <c r="VU82" s="20"/>
      <c r="VV82" s="20"/>
      <c r="VW82" s="20"/>
      <c r="VX82" s="20"/>
      <c r="VY82" s="20"/>
      <c r="VZ82" s="20"/>
      <c r="WA82" s="20"/>
      <c r="WB82" s="20"/>
      <c r="WC82" s="20"/>
      <c r="WD82" s="20"/>
      <c r="WE82" s="20"/>
      <c r="WF82" s="20"/>
      <c r="WG82" s="20"/>
      <c r="WH82" s="20"/>
      <c r="WI82" s="20"/>
      <c r="WJ82" s="20"/>
      <c r="WK82" s="20"/>
      <c r="WL82" s="20"/>
      <c r="WM82" s="20"/>
      <c r="WN82" s="20"/>
      <c r="WO82" s="20"/>
      <c r="WP82" s="20"/>
      <c r="WQ82" s="20"/>
      <c r="WR82" s="20"/>
      <c r="WS82" s="20"/>
      <c r="WT82" s="20"/>
      <c r="WU82" s="20"/>
      <c r="WV82" s="20"/>
      <c r="WW82" s="20"/>
      <c r="WX82" s="20"/>
      <c r="WY82" s="20"/>
      <c r="WZ82" s="20"/>
      <c r="XA82" s="20"/>
      <c r="XB82" s="20"/>
      <c r="XC82" s="20"/>
      <c r="XD82" s="20"/>
      <c r="XE82" s="20"/>
      <c r="XF82" s="20"/>
      <c r="XG82" s="20"/>
      <c r="XH82" s="20"/>
      <c r="XI82" s="20"/>
      <c r="XJ82" s="20"/>
      <c r="XK82" s="20"/>
      <c r="XL82" s="20"/>
      <c r="XM82" s="20"/>
      <c r="XN82" s="20"/>
      <c r="XO82" s="20"/>
      <c r="XP82" s="20"/>
      <c r="XQ82" s="20"/>
      <c r="XR82" s="20"/>
      <c r="XS82" s="20"/>
      <c r="XT82" s="20"/>
      <c r="XU82" s="20"/>
      <c r="XV82" s="20"/>
      <c r="XW82" s="20"/>
      <c r="XX82" s="20"/>
      <c r="XY82" s="20"/>
      <c r="XZ82" s="20"/>
      <c r="YA82" s="20"/>
      <c r="YB82" s="20"/>
      <c r="YC82" s="20"/>
      <c r="YD82" s="20"/>
      <c r="YE82" s="20"/>
      <c r="YF82" s="20"/>
      <c r="YG82" s="20"/>
      <c r="YH82" s="20"/>
      <c r="YI82" s="20"/>
      <c r="YJ82" s="20"/>
      <c r="YK82" s="20"/>
      <c r="YL82" s="20"/>
      <c r="YM82" s="20"/>
      <c r="YN82" s="20"/>
      <c r="YO82" s="20"/>
      <c r="YP82" s="20"/>
      <c r="YQ82" s="20"/>
      <c r="YR82" s="20"/>
      <c r="YS82" s="20"/>
      <c r="YT82" s="20"/>
      <c r="YU82" s="20"/>
      <c r="YV82" s="20"/>
      <c r="YW82" s="20"/>
      <c r="YX82" s="20"/>
      <c r="YY82" s="20"/>
      <c r="YZ82" s="20"/>
      <c r="ZA82" s="20"/>
      <c r="ZB82" s="20"/>
      <c r="ZC82" s="20"/>
      <c r="ZD82" s="20"/>
      <c r="ZE82" s="20"/>
      <c r="ZF82" s="20"/>
      <c r="ZG82" s="20"/>
      <c r="ZH82" s="20"/>
      <c r="ZI82" s="20"/>
      <c r="ZJ82" s="20"/>
      <c r="ZK82" s="20"/>
      <c r="ZL82" s="20"/>
      <c r="ZM82" s="20"/>
      <c r="ZN82" s="20"/>
      <c r="ZO82" s="20"/>
    </row>
    <row r="83" spans="1:691" x14ac:dyDescent="0.2">
      <c r="A83" s="1"/>
      <c r="B83" s="15" t="s">
        <v>155</v>
      </c>
      <c r="C83" s="1">
        <v>633019</v>
      </c>
      <c r="D83" s="1">
        <v>41</v>
      </c>
      <c r="E83" s="1" t="s">
        <v>56</v>
      </c>
      <c r="F83" s="1">
        <v>0</v>
      </c>
      <c r="G83" s="1">
        <v>0</v>
      </c>
      <c r="H83" s="29">
        <v>0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  <c r="YV83" s="20"/>
      <c r="YW83" s="20"/>
      <c r="YX83" s="20"/>
      <c r="YY83" s="20"/>
      <c r="YZ83" s="20"/>
      <c r="ZA83" s="20"/>
      <c r="ZB83" s="20"/>
      <c r="ZC83" s="20"/>
      <c r="ZD83" s="20"/>
      <c r="ZE83" s="20"/>
      <c r="ZF83" s="20"/>
      <c r="ZG83" s="20"/>
      <c r="ZH83" s="20"/>
      <c r="ZI83" s="20"/>
      <c r="ZJ83" s="20"/>
      <c r="ZK83" s="20"/>
      <c r="ZL83" s="20"/>
      <c r="ZM83" s="20"/>
      <c r="ZN83" s="20"/>
      <c r="ZO83" s="20"/>
    </row>
    <row r="84" spans="1:691" x14ac:dyDescent="0.2">
      <c r="A84" s="1"/>
      <c r="B84" s="15" t="s">
        <v>155</v>
      </c>
      <c r="C84" s="1">
        <v>634001</v>
      </c>
      <c r="D84" s="1">
        <v>41</v>
      </c>
      <c r="E84" s="1" t="s">
        <v>66</v>
      </c>
      <c r="F84" s="29"/>
      <c r="G84" s="31"/>
      <c r="H84" s="29">
        <v>100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  <c r="TK84" s="20"/>
      <c r="TL84" s="20"/>
      <c r="TM84" s="20"/>
      <c r="TN84" s="20"/>
      <c r="TO84" s="20"/>
      <c r="TP84" s="20"/>
      <c r="TQ84" s="20"/>
      <c r="TR84" s="20"/>
      <c r="TS84" s="20"/>
      <c r="TT84" s="20"/>
      <c r="TU84" s="20"/>
      <c r="TV84" s="20"/>
      <c r="TW84" s="20"/>
      <c r="TX84" s="20"/>
      <c r="TY84" s="20"/>
      <c r="TZ84" s="20"/>
      <c r="UA84" s="20"/>
      <c r="UB84" s="20"/>
      <c r="UC84" s="20"/>
      <c r="UD84" s="20"/>
      <c r="UE84" s="20"/>
      <c r="UF84" s="20"/>
      <c r="UG84" s="20"/>
      <c r="UH84" s="20"/>
      <c r="UI84" s="20"/>
      <c r="UJ84" s="20"/>
      <c r="UK84" s="20"/>
      <c r="UL84" s="20"/>
      <c r="UM84" s="20"/>
      <c r="UN84" s="20"/>
      <c r="UO84" s="20"/>
      <c r="UP84" s="20"/>
      <c r="UQ84" s="20"/>
      <c r="UR84" s="20"/>
      <c r="US84" s="20"/>
      <c r="UT84" s="20"/>
      <c r="UU84" s="20"/>
      <c r="UV84" s="20"/>
      <c r="UW84" s="20"/>
      <c r="UX84" s="20"/>
      <c r="UY84" s="20"/>
      <c r="UZ84" s="20"/>
      <c r="VA84" s="20"/>
      <c r="VB84" s="20"/>
      <c r="VC84" s="20"/>
      <c r="VD84" s="20"/>
      <c r="VE84" s="20"/>
      <c r="VF84" s="20"/>
      <c r="VG84" s="20"/>
      <c r="VH84" s="20"/>
      <c r="VI84" s="20"/>
      <c r="VJ84" s="20"/>
      <c r="VK84" s="20"/>
      <c r="VL84" s="20"/>
      <c r="VM84" s="20"/>
      <c r="VN84" s="20"/>
      <c r="VO84" s="20"/>
      <c r="VP84" s="20"/>
      <c r="VQ84" s="20"/>
      <c r="VR84" s="20"/>
      <c r="VS84" s="20"/>
      <c r="VT84" s="20"/>
      <c r="VU84" s="20"/>
      <c r="VV84" s="20"/>
      <c r="VW84" s="20"/>
      <c r="VX84" s="20"/>
      <c r="VY84" s="20"/>
      <c r="VZ84" s="20"/>
      <c r="WA84" s="20"/>
      <c r="WB84" s="20"/>
      <c r="WC84" s="20"/>
      <c r="WD84" s="20"/>
      <c r="WE84" s="20"/>
      <c r="WF84" s="20"/>
      <c r="WG84" s="20"/>
      <c r="WH84" s="20"/>
      <c r="WI84" s="20"/>
      <c r="WJ84" s="20"/>
      <c r="WK84" s="20"/>
      <c r="WL84" s="20"/>
      <c r="WM84" s="20"/>
      <c r="WN84" s="20"/>
      <c r="WO84" s="20"/>
      <c r="WP84" s="20"/>
      <c r="WQ84" s="20"/>
      <c r="WR84" s="20"/>
      <c r="WS84" s="20"/>
      <c r="WT84" s="20"/>
      <c r="WU84" s="20"/>
      <c r="WV84" s="20"/>
      <c r="WW84" s="20"/>
      <c r="WX84" s="20"/>
      <c r="WY84" s="20"/>
      <c r="WZ84" s="20"/>
      <c r="XA84" s="20"/>
      <c r="XB84" s="20"/>
      <c r="XC84" s="20"/>
      <c r="XD84" s="20"/>
      <c r="XE84" s="20"/>
      <c r="XF84" s="20"/>
      <c r="XG84" s="20"/>
      <c r="XH84" s="20"/>
      <c r="XI84" s="20"/>
      <c r="XJ84" s="20"/>
      <c r="XK84" s="20"/>
      <c r="XL84" s="20"/>
      <c r="XM84" s="20"/>
      <c r="XN84" s="20"/>
      <c r="XO84" s="20"/>
      <c r="XP84" s="20"/>
      <c r="XQ84" s="20"/>
      <c r="XR84" s="20"/>
      <c r="XS84" s="20"/>
      <c r="XT84" s="20"/>
      <c r="XU84" s="20"/>
      <c r="XV84" s="20"/>
      <c r="XW84" s="20"/>
      <c r="XX84" s="20"/>
      <c r="XY84" s="20"/>
      <c r="XZ84" s="20"/>
      <c r="YA84" s="20"/>
      <c r="YB84" s="20"/>
      <c r="YC84" s="20"/>
      <c r="YD84" s="20"/>
      <c r="YE84" s="20"/>
      <c r="YF84" s="20"/>
      <c r="YG84" s="20"/>
      <c r="YH84" s="20"/>
      <c r="YI84" s="20"/>
      <c r="YJ84" s="20"/>
      <c r="YK84" s="20"/>
      <c r="YL84" s="20"/>
      <c r="YM84" s="20"/>
      <c r="YN84" s="20"/>
      <c r="YO84" s="20"/>
      <c r="YP84" s="20"/>
      <c r="YQ84" s="20"/>
      <c r="YR84" s="20"/>
      <c r="YS84" s="20"/>
      <c r="YT84" s="20"/>
      <c r="YU84" s="20"/>
      <c r="YV84" s="20"/>
      <c r="YW84" s="20"/>
      <c r="YX84" s="20"/>
      <c r="YY84" s="20"/>
      <c r="YZ84" s="20"/>
      <c r="ZA84" s="20"/>
      <c r="ZB84" s="20"/>
      <c r="ZC84" s="20"/>
      <c r="ZD84" s="20"/>
      <c r="ZE84" s="20"/>
      <c r="ZF84" s="20"/>
      <c r="ZG84" s="20"/>
      <c r="ZH84" s="20"/>
      <c r="ZI84" s="20"/>
      <c r="ZJ84" s="20"/>
      <c r="ZK84" s="20"/>
      <c r="ZL84" s="20"/>
      <c r="ZM84" s="20"/>
      <c r="ZN84" s="20"/>
      <c r="ZO84" s="20"/>
    </row>
    <row r="85" spans="1:691" x14ac:dyDescent="0.2">
      <c r="A85" s="1"/>
      <c r="B85" s="15" t="s">
        <v>155</v>
      </c>
      <c r="C85" s="1">
        <v>634002</v>
      </c>
      <c r="D85" s="1">
        <v>41</v>
      </c>
      <c r="E85" s="1" t="s">
        <v>67</v>
      </c>
      <c r="F85" s="29"/>
      <c r="G85" s="31"/>
      <c r="H85" s="29">
        <v>150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  <c r="KB85" s="20"/>
      <c r="KC85" s="20"/>
      <c r="KD85" s="20"/>
      <c r="KE85" s="20"/>
      <c r="KF85" s="20"/>
      <c r="KG85" s="20"/>
      <c r="KH85" s="20"/>
      <c r="KI85" s="20"/>
      <c r="KJ85" s="20"/>
      <c r="KK85" s="20"/>
      <c r="KL85" s="20"/>
      <c r="KM85" s="20"/>
      <c r="KN85" s="20"/>
      <c r="KO85" s="20"/>
      <c r="KP85" s="20"/>
      <c r="KQ85" s="20"/>
      <c r="KR85" s="20"/>
      <c r="KS85" s="20"/>
      <c r="KT85" s="20"/>
      <c r="KU85" s="20"/>
      <c r="KV85" s="20"/>
      <c r="KW85" s="20"/>
      <c r="KX85" s="20"/>
      <c r="KY85" s="20"/>
      <c r="KZ85" s="20"/>
      <c r="LA85" s="20"/>
      <c r="LB85" s="20"/>
      <c r="LC85" s="20"/>
      <c r="LD85" s="20"/>
      <c r="LE85" s="20"/>
      <c r="LF85" s="20"/>
      <c r="LG85" s="20"/>
      <c r="LH85" s="20"/>
      <c r="LI85" s="20"/>
      <c r="LJ85" s="20"/>
      <c r="LK85" s="20"/>
      <c r="LL85" s="20"/>
      <c r="LM85" s="20"/>
      <c r="LN85" s="20"/>
      <c r="LO85" s="20"/>
      <c r="LP85" s="20"/>
      <c r="LQ85" s="20"/>
      <c r="LR85" s="20"/>
      <c r="LS85" s="20"/>
      <c r="LT85" s="20"/>
      <c r="LU85" s="20"/>
      <c r="LV85" s="20"/>
      <c r="LW85" s="20"/>
      <c r="LX85" s="20"/>
      <c r="LY85" s="20"/>
      <c r="LZ85" s="20"/>
      <c r="MA85" s="20"/>
      <c r="MB85" s="20"/>
      <c r="MC85" s="20"/>
      <c r="MD85" s="20"/>
      <c r="ME85" s="20"/>
      <c r="MF85" s="20"/>
      <c r="MG85" s="20"/>
      <c r="MH85" s="20"/>
      <c r="MI85" s="20"/>
      <c r="MJ85" s="20"/>
      <c r="MK85" s="20"/>
      <c r="ML85" s="20"/>
      <c r="MM85" s="20"/>
      <c r="MN85" s="20"/>
      <c r="MO85" s="20"/>
      <c r="MP85" s="20"/>
      <c r="MQ85" s="20"/>
      <c r="MR85" s="20"/>
      <c r="MS85" s="20"/>
      <c r="MT85" s="20"/>
      <c r="MU85" s="20"/>
      <c r="MV85" s="20"/>
      <c r="MW85" s="20"/>
      <c r="MX85" s="20"/>
      <c r="MY85" s="20"/>
      <c r="MZ85" s="20"/>
      <c r="NA85" s="20"/>
      <c r="NB85" s="20"/>
      <c r="NC85" s="20"/>
      <c r="ND85" s="20"/>
      <c r="NE85" s="20"/>
      <c r="NF85" s="20"/>
      <c r="NG85" s="20"/>
      <c r="NH85" s="20"/>
      <c r="NI85" s="20"/>
      <c r="NJ85" s="20"/>
      <c r="NK85" s="20"/>
      <c r="NL85" s="20"/>
      <c r="NM85" s="20"/>
      <c r="NN85" s="20"/>
      <c r="NO85" s="20"/>
      <c r="NP85" s="20"/>
      <c r="NQ85" s="20"/>
      <c r="NR85" s="20"/>
      <c r="NS85" s="20"/>
      <c r="NT85" s="20"/>
      <c r="NU85" s="20"/>
      <c r="NV85" s="20"/>
      <c r="NW85" s="20"/>
      <c r="NX85" s="20"/>
      <c r="NY85" s="20"/>
      <c r="NZ85" s="20"/>
      <c r="OA85" s="20"/>
      <c r="OB85" s="20"/>
      <c r="OC85" s="20"/>
      <c r="OD85" s="20"/>
      <c r="OE85" s="20"/>
      <c r="OF85" s="20"/>
      <c r="OG85" s="20"/>
      <c r="OH85" s="20"/>
      <c r="OI85" s="20"/>
      <c r="OJ85" s="20"/>
      <c r="OK85" s="20"/>
      <c r="OL85" s="20"/>
      <c r="OM85" s="20"/>
      <c r="ON85" s="20"/>
      <c r="OO85" s="20"/>
      <c r="OP85" s="20"/>
      <c r="OQ85" s="20"/>
      <c r="OR85" s="20"/>
      <c r="OS85" s="20"/>
      <c r="OT85" s="20"/>
      <c r="OU85" s="20"/>
      <c r="OV85" s="20"/>
      <c r="OW85" s="20"/>
      <c r="OX85" s="20"/>
      <c r="OY85" s="20"/>
      <c r="OZ85" s="20"/>
      <c r="PA85" s="20"/>
      <c r="PB85" s="20"/>
      <c r="PC85" s="20"/>
      <c r="PD85" s="20"/>
      <c r="PE85" s="20"/>
      <c r="PF85" s="20"/>
      <c r="PG85" s="20"/>
      <c r="PH85" s="20"/>
      <c r="PI85" s="20"/>
      <c r="PJ85" s="20"/>
      <c r="PK85" s="20"/>
      <c r="PL85" s="20"/>
      <c r="PM85" s="20"/>
      <c r="PN85" s="20"/>
      <c r="PO85" s="20"/>
      <c r="PP85" s="20"/>
      <c r="PQ85" s="20"/>
      <c r="PR85" s="20"/>
      <c r="PS85" s="20"/>
      <c r="PT85" s="20"/>
      <c r="PU85" s="20"/>
      <c r="PV85" s="20"/>
      <c r="PW85" s="20"/>
      <c r="PX85" s="20"/>
      <c r="PY85" s="20"/>
      <c r="PZ85" s="20"/>
      <c r="QA85" s="20"/>
      <c r="QB85" s="20"/>
      <c r="QC85" s="20"/>
      <c r="QD85" s="20"/>
      <c r="QE85" s="20"/>
      <c r="QF85" s="20"/>
      <c r="QG85" s="20"/>
      <c r="QH85" s="20"/>
      <c r="QI85" s="20"/>
      <c r="QJ85" s="20"/>
      <c r="QK85" s="20"/>
      <c r="QL85" s="20"/>
      <c r="QM85" s="20"/>
      <c r="QN85" s="20"/>
      <c r="QO85" s="20"/>
      <c r="QP85" s="20"/>
      <c r="QQ85" s="20"/>
      <c r="QR85" s="20"/>
      <c r="QS85" s="20"/>
      <c r="QT85" s="20"/>
      <c r="QU85" s="20"/>
      <c r="QV85" s="20"/>
      <c r="QW85" s="20"/>
      <c r="QX85" s="20"/>
      <c r="QY85" s="20"/>
      <c r="QZ85" s="20"/>
      <c r="RA85" s="20"/>
      <c r="RB85" s="20"/>
      <c r="RC85" s="20"/>
      <c r="RD85" s="20"/>
      <c r="RE85" s="20"/>
      <c r="RF85" s="20"/>
      <c r="RG85" s="20"/>
      <c r="RH85" s="20"/>
      <c r="RI85" s="20"/>
      <c r="RJ85" s="20"/>
      <c r="RK85" s="20"/>
      <c r="RL85" s="20"/>
      <c r="RM85" s="20"/>
      <c r="RN85" s="20"/>
      <c r="RO85" s="20"/>
      <c r="RP85" s="20"/>
      <c r="RQ85" s="20"/>
      <c r="RR85" s="20"/>
      <c r="RS85" s="20"/>
      <c r="RT85" s="20"/>
      <c r="RU85" s="20"/>
      <c r="RV85" s="20"/>
      <c r="RW85" s="20"/>
      <c r="RX85" s="20"/>
      <c r="RY85" s="20"/>
      <c r="RZ85" s="20"/>
      <c r="SA85" s="20"/>
      <c r="SB85" s="20"/>
      <c r="SC85" s="20"/>
      <c r="SD85" s="20"/>
      <c r="SE85" s="20"/>
      <c r="SF85" s="20"/>
      <c r="SG85" s="20"/>
      <c r="SH85" s="20"/>
      <c r="SI85" s="20"/>
      <c r="SJ85" s="20"/>
      <c r="SK85" s="20"/>
      <c r="SL85" s="20"/>
      <c r="SM85" s="20"/>
      <c r="SN85" s="20"/>
      <c r="SO85" s="20"/>
      <c r="SP85" s="20"/>
      <c r="SQ85" s="20"/>
      <c r="SR85" s="20"/>
      <c r="SS85" s="20"/>
      <c r="ST85" s="20"/>
      <c r="SU85" s="20"/>
      <c r="SV85" s="20"/>
      <c r="SW85" s="20"/>
      <c r="SX85" s="20"/>
      <c r="SY85" s="20"/>
      <c r="SZ85" s="20"/>
      <c r="TA85" s="20"/>
      <c r="TB85" s="20"/>
      <c r="TC85" s="20"/>
      <c r="TD85" s="20"/>
      <c r="TE85" s="20"/>
      <c r="TF85" s="20"/>
      <c r="TG85" s="20"/>
      <c r="TH85" s="20"/>
      <c r="TI85" s="20"/>
      <c r="TJ85" s="20"/>
      <c r="TK85" s="20"/>
      <c r="TL85" s="20"/>
      <c r="TM85" s="20"/>
      <c r="TN85" s="20"/>
      <c r="TO85" s="20"/>
      <c r="TP85" s="20"/>
      <c r="TQ85" s="20"/>
      <c r="TR85" s="20"/>
      <c r="TS85" s="20"/>
      <c r="TT85" s="20"/>
      <c r="TU85" s="20"/>
      <c r="TV85" s="20"/>
      <c r="TW85" s="20"/>
      <c r="TX85" s="20"/>
      <c r="TY85" s="20"/>
      <c r="TZ85" s="20"/>
      <c r="UA85" s="20"/>
      <c r="UB85" s="20"/>
      <c r="UC85" s="20"/>
      <c r="UD85" s="20"/>
      <c r="UE85" s="20"/>
      <c r="UF85" s="20"/>
      <c r="UG85" s="20"/>
      <c r="UH85" s="20"/>
      <c r="UI85" s="20"/>
      <c r="UJ85" s="20"/>
      <c r="UK85" s="20"/>
      <c r="UL85" s="20"/>
      <c r="UM85" s="20"/>
      <c r="UN85" s="20"/>
      <c r="UO85" s="20"/>
      <c r="UP85" s="20"/>
      <c r="UQ85" s="20"/>
      <c r="UR85" s="20"/>
      <c r="US85" s="20"/>
      <c r="UT85" s="20"/>
      <c r="UU85" s="20"/>
      <c r="UV85" s="20"/>
      <c r="UW85" s="20"/>
      <c r="UX85" s="20"/>
      <c r="UY85" s="20"/>
      <c r="UZ85" s="20"/>
      <c r="VA85" s="20"/>
      <c r="VB85" s="20"/>
      <c r="VC85" s="20"/>
      <c r="VD85" s="20"/>
      <c r="VE85" s="20"/>
      <c r="VF85" s="20"/>
      <c r="VG85" s="20"/>
      <c r="VH85" s="20"/>
      <c r="VI85" s="20"/>
      <c r="VJ85" s="20"/>
      <c r="VK85" s="20"/>
      <c r="VL85" s="20"/>
      <c r="VM85" s="20"/>
      <c r="VN85" s="20"/>
      <c r="VO85" s="20"/>
      <c r="VP85" s="20"/>
      <c r="VQ85" s="20"/>
      <c r="VR85" s="20"/>
      <c r="VS85" s="20"/>
      <c r="VT85" s="20"/>
      <c r="VU85" s="20"/>
      <c r="VV85" s="20"/>
      <c r="VW85" s="20"/>
      <c r="VX85" s="20"/>
      <c r="VY85" s="20"/>
      <c r="VZ85" s="20"/>
      <c r="WA85" s="20"/>
      <c r="WB85" s="20"/>
      <c r="WC85" s="20"/>
      <c r="WD85" s="20"/>
      <c r="WE85" s="20"/>
      <c r="WF85" s="20"/>
      <c r="WG85" s="20"/>
      <c r="WH85" s="20"/>
      <c r="WI85" s="20"/>
      <c r="WJ85" s="20"/>
      <c r="WK85" s="20"/>
      <c r="WL85" s="20"/>
      <c r="WM85" s="20"/>
      <c r="WN85" s="20"/>
      <c r="WO85" s="20"/>
      <c r="WP85" s="20"/>
      <c r="WQ85" s="20"/>
      <c r="WR85" s="20"/>
      <c r="WS85" s="20"/>
      <c r="WT85" s="20"/>
      <c r="WU85" s="20"/>
      <c r="WV85" s="20"/>
      <c r="WW85" s="20"/>
      <c r="WX85" s="20"/>
      <c r="WY85" s="20"/>
      <c r="WZ85" s="20"/>
      <c r="XA85" s="20"/>
      <c r="XB85" s="20"/>
      <c r="XC85" s="20"/>
      <c r="XD85" s="20"/>
      <c r="XE85" s="20"/>
      <c r="XF85" s="20"/>
      <c r="XG85" s="20"/>
      <c r="XH85" s="20"/>
      <c r="XI85" s="20"/>
      <c r="XJ85" s="20"/>
      <c r="XK85" s="20"/>
      <c r="XL85" s="20"/>
      <c r="XM85" s="20"/>
      <c r="XN85" s="20"/>
      <c r="XO85" s="20"/>
      <c r="XP85" s="20"/>
      <c r="XQ85" s="20"/>
      <c r="XR85" s="20"/>
      <c r="XS85" s="20"/>
      <c r="XT85" s="20"/>
      <c r="XU85" s="20"/>
      <c r="XV85" s="20"/>
      <c r="XW85" s="20"/>
      <c r="XX85" s="20"/>
      <c r="XY85" s="20"/>
      <c r="XZ85" s="20"/>
      <c r="YA85" s="20"/>
      <c r="YB85" s="20"/>
      <c r="YC85" s="20"/>
      <c r="YD85" s="20"/>
      <c r="YE85" s="20"/>
      <c r="YF85" s="20"/>
      <c r="YG85" s="20"/>
      <c r="YH85" s="20"/>
      <c r="YI85" s="20"/>
      <c r="YJ85" s="20"/>
      <c r="YK85" s="20"/>
      <c r="YL85" s="20"/>
      <c r="YM85" s="20"/>
      <c r="YN85" s="20"/>
      <c r="YO85" s="20"/>
      <c r="YP85" s="20"/>
      <c r="YQ85" s="20"/>
      <c r="YR85" s="20"/>
      <c r="YS85" s="20"/>
      <c r="YT85" s="20"/>
      <c r="YU85" s="20"/>
      <c r="YV85" s="20"/>
      <c r="YW85" s="20"/>
      <c r="YX85" s="20"/>
      <c r="YY85" s="20"/>
      <c r="YZ85" s="20"/>
      <c r="ZA85" s="20"/>
      <c r="ZB85" s="20"/>
      <c r="ZC85" s="20"/>
      <c r="ZD85" s="20"/>
      <c r="ZE85" s="20"/>
      <c r="ZF85" s="20"/>
      <c r="ZG85" s="20"/>
      <c r="ZH85" s="20"/>
      <c r="ZI85" s="20"/>
      <c r="ZJ85" s="20"/>
      <c r="ZK85" s="20"/>
      <c r="ZL85" s="20"/>
      <c r="ZM85" s="20"/>
      <c r="ZN85" s="20"/>
      <c r="ZO85" s="20"/>
    </row>
    <row r="86" spans="1:691" x14ac:dyDescent="0.2">
      <c r="A86" s="1"/>
      <c r="B86" s="15" t="s">
        <v>155</v>
      </c>
      <c r="C86" s="1">
        <v>634003</v>
      </c>
      <c r="D86" s="1">
        <v>41</v>
      </c>
      <c r="E86" s="1" t="s">
        <v>68</v>
      </c>
      <c r="F86" s="29"/>
      <c r="G86" s="31"/>
      <c r="H86" s="29">
        <v>150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  <c r="KB86" s="20"/>
      <c r="KC86" s="20"/>
      <c r="KD86" s="20"/>
      <c r="KE86" s="20"/>
      <c r="KF86" s="20"/>
      <c r="KG86" s="20"/>
      <c r="KH86" s="20"/>
      <c r="KI86" s="20"/>
      <c r="KJ86" s="20"/>
      <c r="KK86" s="20"/>
      <c r="KL86" s="20"/>
      <c r="KM86" s="20"/>
      <c r="KN86" s="20"/>
      <c r="KO86" s="20"/>
      <c r="KP86" s="20"/>
      <c r="KQ86" s="20"/>
      <c r="KR86" s="20"/>
      <c r="KS86" s="20"/>
      <c r="KT86" s="20"/>
      <c r="KU86" s="20"/>
      <c r="KV86" s="20"/>
      <c r="KW86" s="20"/>
      <c r="KX86" s="20"/>
      <c r="KY86" s="20"/>
      <c r="KZ86" s="20"/>
      <c r="LA86" s="20"/>
      <c r="LB86" s="20"/>
      <c r="LC86" s="20"/>
      <c r="LD86" s="20"/>
      <c r="LE86" s="20"/>
      <c r="LF86" s="20"/>
      <c r="LG86" s="20"/>
      <c r="LH86" s="20"/>
      <c r="LI86" s="20"/>
      <c r="LJ86" s="20"/>
      <c r="LK86" s="20"/>
      <c r="LL86" s="20"/>
      <c r="LM86" s="20"/>
      <c r="LN86" s="20"/>
      <c r="LO86" s="20"/>
      <c r="LP86" s="20"/>
      <c r="LQ86" s="20"/>
      <c r="LR86" s="20"/>
      <c r="LS86" s="20"/>
      <c r="LT86" s="20"/>
      <c r="LU86" s="20"/>
      <c r="LV86" s="20"/>
      <c r="LW86" s="20"/>
      <c r="LX86" s="20"/>
      <c r="LY86" s="20"/>
      <c r="LZ86" s="20"/>
      <c r="MA86" s="20"/>
      <c r="MB86" s="20"/>
      <c r="MC86" s="20"/>
      <c r="MD86" s="20"/>
      <c r="ME86" s="20"/>
      <c r="MF86" s="20"/>
      <c r="MG86" s="20"/>
      <c r="MH86" s="20"/>
      <c r="MI86" s="20"/>
      <c r="MJ86" s="20"/>
      <c r="MK86" s="20"/>
      <c r="ML86" s="20"/>
      <c r="MM86" s="20"/>
      <c r="MN86" s="20"/>
      <c r="MO86" s="20"/>
      <c r="MP86" s="20"/>
      <c r="MQ86" s="20"/>
      <c r="MR86" s="20"/>
      <c r="MS86" s="20"/>
      <c r="MT86" s="20"/>
      <c r="MU86" s="20"/>
      <c r="MV86" s="20"/>
      <c r="MW86" s="20"/>
      <c r="MX86" s="20"/>
      <c r="MY86" s="20"/>
      <c r="MZ86" s="20"/>
      <c r="NA86" s="20"/>
      <c r="NB86" s="20"/>
      <c r="NC86" s="20"/>
      <c r="ND86" s="20"/>
      <c r="NE86" s="20"/>
      <c r="NF86" s="20"/>
      <c r="NG86" s="20"/>
      <c r="NH86" s="20"/>
      <c r="NI86" s="20"/>
      <c r="NJ86" s="20"/>
      <c r="NK86" s="20"/>
      <c r="NL86" s="20"/>
      <c r="NM86" s="20"/>
      <c r="NN86" s="20"/>
      <c r="NO86" s="20"/>
      <c r="NP86" s="20"/>
      <c r="NQ86" s="20"/>
      <c r="NR86" s="20"/>
      <c r="NS86" s="20"/>
      <c r="NT86" s="20"/>
      <c r="NU86" s="20"/>
      <c r="NV86" s="20"/>
      <c r="NW86" s="20"/>
      <c r="NX86" s="20"/>
      <c r="NY86" s="20"/>
      <c r="NZ86" s="20"/>
      <c r="OA86" s="20"/>
      <c r="OB86" s="20"/>
      <c r="OC86" s="20"/>
      <c r="OD86" s="20"/>
      <c r="OE86" s="20"/>
      <c r="OF86" s="20"/>
      <c r="OG86" s="20"/>
      <c r="OH86" s="20"/>
      <c r="OI86" s="20"/>
      <c r="OJ86" s="20"/>
      <c r="OK86" s="20"/>
      <c r="OL86" s="20"/>
      <c r="OM86" s="20"/>
      <c r="ON86" s="20"/>
      <c r="OO86" s="20"/>
      <c r="OP86" s="20"/>
      <c r="OQ86" s="20"/>
      <c r="OR86" s="20"/>
      <c r="OS86" s="20"/>
      <c r="OT86" s="20"/>
      <c r="OU86" s="20"/>
      <c r="OV86" s="20"/>
      <c r="OW86" s="20"/>
      <c r="OX86" s="20"/>
      <c r="OY86" s="20"/>
      <c r="OZ86" s="20"/>
      <c r="PA86" s="20"/>
      <c r="PB86" s="20"/>
      <c r="PC86" s="20"/>
      <c r="PD86" s="20"/>
      <c r="PE86" s="20"/>
      <c r="PF86" s="20"/>
      <c r="PG86" s="20"/>
      <c r="PH86" s="20"/>
      <c r="PI86" s="20"/>
      <c r="PJ86" s="20"/>
      <c r="PK86" s="20"/>
      <c r="PL86" s="20"/>
      <c r="PM86" s="20"/>
      <c r="PN86" s="20"/>
      <c r="PO86" s="20"/>
      <c r="PP86" s="20"/>
      <c r="PQ86" s="20"/>
      <c r="PR86" s="20"/>
      <c r="PS86" s="20"/>
      <c r="PT86" s="20"/>
      <c r="PU86" s="20"/>
      <c r="PV86" s="20"/>
      <c r="PW86" s="20"/>
      <c r="PX86" s="20"/>
      <c r="PY86" s="20"/>
      <c r="PZ86" s="20"/>
      <c r="QA86" s="20"/>
      <c r="QB86" s="20"/>
      <c r="QC86" s="20"/>
      <c r="QD86" s="20"/>
      <c r="QE86" s="20"/>
      <c r="QF86" s="20"/>
      <c r="QG86" s="20"/>
      <c r="QH86" s="20"/>
      <c r="QI86" s="20"/>
      <c r="QJ86" s="20"/>
      <c r="QK86" s="20"/>
      <c r="QL86" s="20"/>
      <c r="QM86" s="20"/>
      <c r="QN86" s="20"/>
      <c r="QO86" s="20"/>
      <c r="QP86" s="20"/>
      <c r="QQ86" s="20"/>
      <c r="QR86" s="20"/>
      <c r="QS86" s="20"/>
      <c r="QT86" s="20"/>
      <c r="QU86" s="20"/>
      <c r="QV86" s="20"/>
      <c r="QW86" s="20"/>
      <c r="QX86" s="20"/>
      <c r="QY86" s="20"/>
      <c r="QZ86" s="20"/>
      <c r="RA86" s="20"/>
      <c r="RB86" s="20"/>
      <c r="RC86" s="20"/>
      <c r="RD86" s="20"/>
      <c r="RE86" s="20"/>
      <c r="RF86" s="20"/>
      <c r="RG86" s="20"/>
      <c r="RH86" s="20"/>
      <c r="RI86" s="20"/>
      <c r="RJ86" s="20"/>
      <c r="RK86" s="20"/>
      <c r="RL86" s="20"/>
      <c r="RM86" s="20"/>
      <c r="RN86" s="20"/>
      <c r="RO86" s="20"/>
      <c r="RP86" s="20"/>
      <c r="RQ86" s="20"/>
      <c r="RR86" s="20"/>
      <c r="RS86" s="20"/>
      <c r="RT86" s="20"/>
      <c r="RU86" s="20"/>
      <c r="RV86" s="20"/>
      <c r="RW86" s="20"/>
      <c r="RX86" s="20"/>
      <c r="RY86" s="20"/>
      <c r="RZ86" s="20"/>
      <c r="SA86" s="20"/>
      <c r="SB86" s="20"/>
      <c r="SC86" s="20"/>
      <c r="SD86" s="20"/>
      <c r="SE86" s="20"/>
      <c r="SF86" s="20"/>
      <c r="SG86" s="20"/>
      <c r="SH86" s="20"/>
      <c r="SI86" s="20"/>
      <c r="SJ86" s="20"/>
      <c r="SK86" s="20"/>
      <c r="SL86" s="20"/>
      <c r="SM86" s="20"/>
      <c r="SN86" s="20"/>
      <c r="SO86" s="20"/>
      <c r="SP86" s="20"/>
      <c r="SQ86" s="20"/>
      <c r="SR86" s="20"/>
      <c r="SS86" s="20"/>
      <c r="ST86" s="20"/>
      <c r="SU86" s="20"/>
      <c r="SV86" s="20"/>
      <c r="SW86" s="20"/>
      <c r="SX86" s="20"/>
      <c r="SY86" s="20"/>
      <c r="SZ86" s="20"/>
      <c r="TA86" s="20"/>
      <c r="TB86" s="20"/>
      <c r="TC86" s="20"/>
      <c r="TD86" s="20"/>
      <c r="TE86" s="20"/>
      <c r="TF86" s="20"/>
      <c r="TG86" s="20"/>
      <c r="TH86" s="20"/>
      <c r="TI86" s="20"/>
      <c r="TJ86" s="20"/>
      <c r="TK86" s="20"/>
      <c r="TL86" s="20"/>
      <c r="TM86" s="20"/>
      <c r="TN86" s="20"/>
      <c r="TO86" s="20"/>
      <c r="TP86" s="20"/>
      <c r="TQ86" s="20"/>
      <c r="TR86" s="20"/>
      <c r="TS86" s="20"/>
      <c r="TT86" s="20"/>
      <c r="TU86" s="20"/>
      <c r="TV86" s="20"/>
      <c r="TW86" s="20"/>
      <c r="TX86" s="20"/>
      <c r="TY86" s="20"/>
      <c r="TZ86" s="20"/>
      <c r="UA86" s="20"/>
      <c r="UB86" s="20"/>
      <c r="UC86" s="20"/>
      <c r="UD86" s="20"/>
      <c r="UE86" s="20"/>
      <c r="UF86" s="20"/>
      <c r="UG86" s="20"/>
      <c r="UH86" s="20"/>
      <c r="UI86" s="20"/>
      <c r="UJ86" s="20"/>
      <c r="UK86" s="20"/>
      <c r="UL86" s="20"/>
      <c r="UM86" s="20"/>
      <c r="UN86" s="20"/>
      <c r="UO86" s="20"/>
      <c r="UP86" s="20"/>
      <c r="UQ86" s="20"/>
      <c r="UR86" s="20"/>
      <c r="US86" s="20"/>
      <c r="UT86" s="20"/>
      <c r="UU86" s="20"/>
      <c r="UV86" s="20"/>
      <c r="UW86" s="20"/>
      <c r="UX86" s="20"/>
      <c r="UY86" s="20"/>
      <c r="UZ86" s="20"/>
      <c r="VA86" s="20"/>
      <c r="VB86" s="20"/>
      <c r="VC86" s="20"/>
      <c r="VD86" s="20"/>
      <c r="VE86" s="20"/>
      <c r="VF86" s="20"/>
      <c r="VG86" s="20"/>
      <c r="VH86" s="20"/>
      <c r="VI86" s="20"/>
      <c r="VJ86" s="20"/>
      <c r="VK86" s="20"/>
      <c r="VL86" s="20"/>
      <c r="VM86" s="20"/>
      <c r="VN86" s="20"/>
      <c r="VO86" s="20"/>
      <c r="VP86" s="20"/>
      <c r="VQ86" s="20"/>
      <c r="VR86" s="20"/>
      <c r="VS86" s="20"/>
      <c r="VT86" s="20"/>
      <c r="VU86" s="20"/>
      <c r="VV86" s="20"/>
      <c r="VW86" s="20"/>
      <c r="VX86" s="20"/>
      <c r="VY86" s="20"/>
      <c r="VZ86" s="20"/>
      <c r="WA86" s="20"/>
      <c r="WB86" s="20"/>
      <c r="WC86" s="20"/>
      <c r="WD86" s="20"/>
      <c r="WE86" s="20"/>
      <c r="WF86" s="20"/>
      <c r="WG86" s="20"/>
      <c r="WH86" s="20"/>
      <c r="WI86" s="20"/>
      <c r="WJ86" s="20"/>
      <c r="WK86" s="20"/>
      <c r="WL86" s="20"/>
      <c r="WM86" s="20"/>
      <c r="WN86" s="20"/>
      <c r="WO86" s="20"/>
      <c r="WP86" s="20"/>
      <c r="WQ86" s="20"/>
      <c r="WR86" s="20"/>
      <c r="WS86" s="20"/>
      <c r="WT86" s="20"/>
      <c r="WU86" s="20"/>
      <c r="WV86" s="20"/>
      <c r="WW86" s="20"/>
      <c r="WX86" s="20"/>
      <c r="WY86" s="20"/>
      <c r="WZ86" s="20"/>
      <c r="XA86" s="20"/>
      <c r="XB86" s="20"/>
      <c r="XC86" s="20"/>
      <c r="XD86" s="20"/>
      <c r="XE86" s="20"/>
      <c r="XF86" s="20"/>
      <c r="XG86" s="20"/>
      <c r="XH86" s="20"/>
      <c r="XI86" s="20"/>
      <c r="XJ86" s="20"/>
      <c r="XK86" s="20"/>
      <c r="XL86" s="20"/>
      <c r="XM86" s="20"/>
      <c r="XN86" s="20"/>
      <c r="XO86" s="20"/>
      <c r="XP86" s="20"/>
      <c r="XQ86" s="20"/>
      <c r="XR86" s="20"/>
      <c r="XS86" s="20"/>
      <c r="XT86" s="20"/>
      <c r="XU86" s="20"/>
      <c r="XV86" s="20"/>
      <c r="XW86" s="20"/>
      <c r="XX86" s="20"/>
      <c r="XY86" s="20"/>
      <c r="XZ86" s="20"/>
      <c r="YA86" s="20"/>
      <c r="YB86" s="20"/>
      <c r="YC86" s="20"/>
      <c r="YD86" s="20"/>
      <c r="YE86" s="20"/>
      <c r="YF86" s="20"/>
      <c r="YG86" s="20"/>
      <c r="YH86" s="20"/>
      <c r="YI86" s="20"/>
      <c r="YJ86" s="20"/>
      <c r="YK86" s="20"/>
      <c r="YL86" s="20"/>
      <c r="YM86" s="20"/>
      <c r="YN86" s="20"/>
      <c r="YO86" s="20"/>
      <c r="YP86" s="20"/>
      <c r="YQ86" s="20"/>
      <c r="YR86" s="20"/>
      <c r="YS86" s="20"/>
      <c r="YT86" s="20"/>
      <c r="YU86" s="20"/>
      <c r="YV86" s="20"/>
      <c r="YW86" s="20"/>
      <c r="YX86" s="20"/>
      <c r="YY86" s="20"/>
      <c r="YZ86" s="20"/>
      <c r="ZA86" s="20"/>
      <c r="ZB86" s="20"/>
      <c r="ZC86" s="20"/>
      <c r="ZD86" s="20"/>
      <c r="ZE86" s="20"/>
      <c r="ZF86" s="20"/>
      <c r="ZG86" s="20"/>
      <c r="ZH86" s="20"/>
      <c r="ZI86" s="20"/>
      <c r="ZJ86" s="20"/>
      <c r="ZK86" s="20"/>
      <c r="ZL86" s="20"/>
      <c r="ZM86" s="20"/>
      <c r="ZN86" s="20"/>
      <c r="ZO86" s="20"/>
    </row>
    <row r="87" spans="1:691" x14ac:dyDescent="0.2">
      <c r="A87" s="1"/>
      <c r="B87" s="15" t="s">
        <v>155</v>
      </c>
      <c r="C87" s="1">
        <v>635002</v>
      </c>
      <c r="D87" s="1">
        <v>41</v>
      </c>
      <c r="E87" s="1" t="s">
        <v>69</v>
      </c>
      <c r="F87" s="1">
        <v>0</v>
      </c>
      <c r="G87" s="1">
        <v>0</v>
      </c>
      <c r="H87" s="1">
        <v>100</v>
      </c>
    </row>
    <row r="88" spans="1:691" x14ac:dyDescent="0.2">
      <c r="A88" s="1"/>
      <c r="B88" s="15" t="s">
        <v>155</v>
      </c>
      <c r="C88" s="1">
        <v>635004</v>
      </c>
      <c r="D88" s="1">
        <v>41</v>
      </c>
      <c r="E88" s="1" t="s">
        <v>70</v>
      </c>
      <c r="F88" s="1">
        <v>0</v>
      </c>
      <c r="G88" s="1">
        <v>0</v>
      </c>
      <c r="H88" s="1">
        <v>0</v>
      </c>
    </row>
    <row r="89" spans="1:691" x14ac:dyDescent="0.2">
      <c r="A89" s="1"/>
      <c r="B89" s="15" t="s">
        <v>155</v>
      </c>
      <c r="C89" s="1">
        <v>635006</v>
      </c>
      <c r="D89" s="1">
        <v>41</v>
      </c>
      <c r="E89" s="1" t="s">
        <v>232</v>
      </c>
      <c r="F89" s="1"/>
      <c r="G89" s="1"/>
      <c r="H89" s="1">
        <v>200</v>
      </c>
    </row>
    <row r="90" spans="1:691" x14ac:dyDescent="0.2">
      <c r="A90" s="1"/>
      <c r="B90" s="15" t="s">
        <v>155</v>
      </c>
      <c r="C90" s="1">
        <v>635009</v>
      </c>
      <c r="D90" s="1">
        <v>41</v>
      </c>
      <c r="E90" s="1" t="s">
        <v>71</v>
      </c>
      <c r="F90" s="1">
        <v>0</v>
      </c>
      <c r="G90" s="1">
        <v>0</v>
      </c>
      <c r="H90" s="1">
        <v>0</v>
      </c>
    </row>
    <row r="91" spans="1:691" x14ac:dyDescent="0.2">
      <c r="A91" s="1"/>
      <c r="B91" s="15" t="s">
        <v>155</v>
      </c>
      <c r="C91" s="1">
        <v>636006</v>
      </c>
      <c r="D91" s="1">
        <v>41</v>
      </c>
      <c r="E91" s="1" t="s">
        <v>174</v>
      </c>
      <c r="F91" s="29"/>
      <c r="G91" s="31"/>
      <c r="H91" s="1">
        <v>0</v>
      </c>
    </row>
    <row r="92" spans="1:691" x14ac:dyDescent="0.2">
      <c r="A92" s="1"/>
      <c r="B92" s="15" t="s">
        <v>155</v>
      </c>
      <c r="C92" s="1">
        <v>637001</v>
      </c>
      <c r="D92" s="1">
        <v>41</v>
      </c>
      <c r="E92" s="1" t="s">
        <v>72</v>
      </c>
      <c r="F92" s="29"/>
      <c r="G92" s="31"/>
      <c r="H92" s="1">
        <v>250</v>
      </c>
    </row>
    <row r="93" spans="1:691" x14ac:dyDescent="0.2">
      <c r="A93" s="1"/>
      <c r="B93" s="15" t="s">
        <v>155</v>
      </c>
      <c r="C93" s="1">
        <v>637003</v>
      </c>
      <c r="D93" s="1">
        <v>41</v>
      </c>
      <c r="E93" s="1" t="s">
        <v>73</v>
      </c>
      <c r="F93" s="29"/>
      <c r="G93" s="31"/>
      <c r="H93" s="1">
        <v>0</v>
      </c>
    </row>
    <row r="94" spans="1:691" x14ac:dyDescent="0.2">
      <c r="A94" s="1"/>
      <c r="B94" s="15" t="s">
        <v>155</v>
      </c>
      <c r="C94" s="1">
        <v>637004</v>
      </c>
      <c r="D94" s="1">
        <v>41</v>
      </c>
      <c r="E94" s="1" t="s">
        <v>74</v>
      </c>
      <c r="F94" s="29"/>
      <c r="G94" s="31"/>
      <c r="H94" s="1">
        <v>500</v>
      </c>
    </row>
    <row r="95" spans="1:691" x14ac:dyDescent="0.2">
      <c r="A95" s="1"/>
      <c r="B95" s="15" t="s">
        <v>155</v>
      </c>
      <c r="C95" s="1">
        <v>637006</v>
      </c>
      <c r="D95" s="1">
        <v>41</v>
      </c>
      <c r="E95" s="1" t="s">
        <v>218</v>
      </c>
      <c r="F95" s="29"/>
      <c r="G95" s="31"/>
      <c r="H95" s="1">
        <v>0</v>
      </c>
    </row>
    <row r="96" spans="1:691" x14ac:dyDescent="0.2">
      <c r="A96" s="1"/>
      <c r="B96" s="15" t="s">
        <v>155</v>
      </c>
      <c r="C96" s="1">
        <v>637011</v>
      </c>
      <c r="D96" s="1">
        <v>41</v>
      </c>
      <c r="E96" s="1" t="s">
        <v>75</v>
      </c>
      <c r="F96" s="29"/>
      <c r="G96" s="31"/>
      <c r="H96" s="1">
        <v>2500</v>
      </c>
    </row>
    <row r="97" spans="1:8" x14ac:dyDescent="0.2">
      <c r="A97" s="1"/>
      <c r="B97" s="15" t="s">
        <v>155</v>
      </c>
      <c r="C97" s="1">
        <v>637012</v>
      </c>
      <c r="D97" s="1">
        <v>41</v>
      </c>
      <c r="E97" s="1" t="s">
        <v>76</v>
      </c>
      <c r="F97" s="29"/>
      <c r="G97" s="31"/>
      <c r="H97" s="1">
        <v>0</v>
      </c>
    </row>
    <row r="98" spans="1:8" x14ac:dyDescent="0.2">
      <c r="A98" s="1"/>
      <c r="B98" s="15" t="s">
        <v>155</v>
      </c>
      <c r="C98" s="1">
        <v>637014</v>
      </c>
      <c r="D98" s="1">
        <v>41</v>
      </c>
      <c r="E98" s="1" t="s">
        <v>77</v>
      </c>
      <c r="F98" s="29"/>
      <c r="G98" s="31"/>
      <c r="H98" s="1">
        <v>1200</v>
      </c>
    </row>
    <row r="99" spans="1:8" x14ac:dyDescent="0.2">
      <c r="A99" s="1"/>
      <c r="B99" s="15" t="s">
        <v>155</v>
      </c>
      <c r="C99" s="1">
        <v>637015</v>
      </c>
      <c r="D99" s="1">
        <v>41</v>
      </c>
      <c r="E99" s="1" t="s">
        <v>78</v>
      </c>
      <c r="F99" s="29"/>
      <c r="G99" s="31"/>
      <c r="H99" s="1">
        <v>120</v>
      </c>
    </row>
    <row r="100" spans="1:8" x14ac:dyDescent="0.2">
      <c r="A100" s="1"/>
      <c r="B100" s="15" t="s">
        <v>155</v>
      </c>
      <c r="C100" s="1">
        <v>637016</v>
      </c>
      <c r="D100" s="1">
        <v>41</v>
      </c>
      <c r="E100" s="1" t="s">
        <v>79</v>
      </c>
      <c r="F100" s="29"/>
      <c r="G100" s="31"/>
      <c r="H100" s="1">
        <v>10</v>
      </c>
    </row>
    <row r="101" spans="1:8" x14ac:dyDescent="0.2">
      <c r="A101" s="1"/>
      <c r="B101" s="15" t="s">
        <v>155</v>
      </c>
      <c r="C101" s="1">
        <v>637017</v>
      </c>
      <c r="D101" s="1">
        <v>41</v>
      </c>
      <c r="E101" s="1" t="s">
        <v>222</v>
      </c>
      <c r="F101" s="29"/>
      <c r="G101" s="31"/>
      <c r="H101" s="1">
        <v>0</v>
      </c>
    </row>
    <row r="102" spans="1:8" x14ac:dyDescent="0.2">
      <c r="A102" s="1"/>
      <c r="B102" s="15" t="s">
        <v>155</v>
      </c>
      <c r="C102" s="1">
        <v>637023</v>
      </c>
      <c r="D102" s="1">
        <v>41</v>
      </c>
      <c r="E102" s="1" t="s">
        <v>80</v>
      </c>
      <c r="F102" s="29"/>
      <c r="G102" s="31"/>
      <c r="H102" s="1">
        <v>0</v>
      </c>
    </row>
    <row r="103" spans="1:8" x14ac:dyDescent="0.2">
      <c r="A103" s="1"/>
      <c r="B103" s="15" t="s">
        <v>155</v>
      </c>
      <c r="C103" s="1">
        <v>637026</v>
      </c>
      <c r="D103" s="1">
        <v>41</v>
      </c>
      <c r="E103" s="1" t="s">
        <v>81</v>
      </c>
      <c r="F103" s="29"/>
      <c r="G103" s="31"/>
      <c r="H103" s="1">
        <v>500</v>
      </c>
    </row>
    <row r="104" spans="1:8" x14ac:dyDescent="0.2">
      <c r="A104" s="1"/>
      <c r="B104" s="15" t="s">
        <v>155</v>
      </c>
      <c r="C104" s="1">
        <v>637027</v>
      </c>
      <c r="D104" s="1">
        <v>41</v>
      </c>
      <c r="E104" s="1" t="s">
        <v>82</v>
      </c>
      <c r="F104" s="29"/>
      <c r="G104" s="31"/>
      <c r="H104" s="1">
        <v>1000</v>
      </c>
    </row>
    <row r="105" spans="1:8" x14ac:dyDescent="0.2">
      <c r="A105" s="1"/>
      <c r="B105" s="15" t="s">
        <v>155</v>
      </c>
      <c r="C105" s="1">
        <v>637031</v>
      </c>
      <c r="D105" s="1">
        <v>41</v>
      </c>
      <c r="E105" s="1" t="s">
        <v>83</v>
      </c>
      <c r="F105" s="1">
        <v>0</v>
      </c>
      <c r="G105" s="1">
        <v>0</v>
      </c>
      <c r="H105" s="1">
        <v>0</v>
      </c>
    </row>
    <row r="106" spans="1:8" x14ac:dyDescent="0.2">
      <c r="A106" s="1"/>
      <c r="B106" s="15" t="s">
        <v>155</v>
      </c>
      <c r="C106" s="1">
        <v>637035</v>
      </c>
      <c r="D106" s="1">
        <v>41</v>
      </c>
      <c r="E106" s="1" t="s">
        <v>84</v>
      </c>
      <c r="F106" s="1">
        <v>0</v>
      </c>
      <c r="G106" s="1">
        <v>0</v>
      </c>
      <c r="H106" s="1">
        <v>0</v>
      </c>
    </row>
    <row r="107" spans="1:8" x14ac:dyDescent="0.2">
      <c r="A107" s="1"/>
      <c r="B107" s="15" t="s">
        <v>155</v>
      </c>
      <c r="C107" s="1">
        <v>637040</v>
      </c>
      <c r="D107" s="1">
        <v>41</v>
      </c>
      <c r="E107" s="1" t="s">
        <v>223</v>
      </c>
      <c r="F107" s="1"/>
      <c r="G107" s="1"/>
      <c r="H107" s="1">
        <v>50</v>
      </c>
    </row>
    <row r="108" spans="1:8" x14ac:dyDescent="0.2">
      <c r="A108" s="1"/>
      <c r="B108" s="15" t="s">
        <v>155</v>
      </c>
      <c r="C108" s="1">
        <v>641006</v>
      </c>
      <c r="D108" s="1">
        <v>41</v>
      </c>
      <c r="E108" s="1" t="s">
        <v>85</v>
      </c>
      <c r="F108" s="1">
        <v>0</v>
      </c>
      <c r="G108" s="1">
        <v>0</v>
      </c>
      <c r="H108" s="1">
        <v>50</v>
      </c>
    </row>
    <row r="109" spans="1:8" x14ac:dyDescent="0.2">
      <c r="A109" s="1"/>
      <c r="B109" s="15" t="s">
        <v>155</v>
      </c>
      <c r="C109" s="1">
        <v>641009</v>
      </c>
      <c r="D109" s="1">
        <v>41</v>
      </c>
      <c r="E109" s="1" t="s">
        <v>136</v>
      </c>
      <c r="F109" s="1">
        <v>0</v>
      </c>
      <c r="G109" s="1">
        <v>0</v>
      </c>
      <c r="H109" s="1">
        <v>0</v>
      </c>
    </row>
    <row r="110" spans="1:8" x14ac:dyDescent="0.2">
      <c r="A110" s="1"/>
      <c r="B110" s="15" t="s">
        <v>155</v>
      </c>
      <c r="C110" s="1">
        <v>642006</v>
      </c>
      <c r="D110" s="1">
        <v>41</v>
      </c>
      <c r="E110" s="1" t="s">
        <v>86</v>
      </c>
      <c r="F110" s="1">
        <v>0</v>
      </c>
      <c r="G110" s="1">
        <v>0</v>
      </c>
      <c r="H110" s="1">
        <v>100</v>
      </c>
    </row>
    <row r="111" spans="1:8" x14ac:dyDescent="0.2">
      <c r="A111" s="1"/>
      <c r="B111" s="15" t="s">
        <v>155</v>
      </c>
      <c r="C111" s="1">
        <v>642006</v>
      </c>
      <c r="D111" s="1">
        <v>41</v>
      </c>
      <c r="E111" s="1" t="s">
        <v>234</v>
      </c>
      <c r="F111" s="29"/>
      <c r="G111" s="31"/>
      <c r="H111" s="1">
        <v>250</v>
      </c>
    </row>
    <row r="112" spans="1:8" x14ac:dyDescent="0.2">
      <c r="A112" s="1"/>
      <c r="B112" s="15" t="s">
        <v>155</v>
      </c>
      <c r="C112" s="1">
        <v>642006</v>
      </c>
      <c r="D112" s="1">
        <v>41</v>
      </c>
      <c r="E112" s="1" t="s">
        <v>87</v>
      </c>
      <c r="F112" s="29"/>
      <c r="G112" s="31"/>
      <c r="H112" s="1">
        <v>50</v>
      </c>
    </row>
    <row r="113" spans="1:21" x14ac:dyDescent="0.2">
      <c r="A113" s="1"/>
      <c r="B113" s="15" t="s">
        <v>155</v>
      </c>
      <c r="C113" s="1">
        <v>642006</v>
      </c>
      <c r="D113" s="1">
        <v>41</v>
      </c>
      <c r="E113" s="1" t="s">
        <v>88</v>
      </c>
      <c r="F113" s="29"/>
      <c r="G113" s="31"/>
      <c r="H113" s="1">
        <v>30</v>
      </c>
    </row>
    <row r="114" spans="1:21" x14ac:dyDescent="0.2">
      <c r="A114" s="1"/>
      <c r="B114" s="15" t="s">
        <v>155</v>
      </c>
      <c r="C114" s="1">
        <v>642006</v>
      </c>
      <c r="D114" s="1">
        <v>41</v>
      </c>
      <c r="E114" s="1" t="s">
        <v>233</v>
      </c>
      <c r="F114" s="29"/>
      <c r="G114" s="31"/>
      <c r="H114" s="1">
        <v>30</v>
      </c>
    </row>
    <row r="115" spans="1:21" x14ac:dyDescent="0.2">
      <c r="A115" s="1"/>
      <c r="B115" s="15" t="s">
        <v>155</v>
      </c>
      <c r="C115" s="1">
        <v>642014</v>
      </c>
      <c r="D115" s="1">
        <v>41</v>
      </c>
      <c r="E115" s="1" t="s">
        <v>168</v>
      </c>
      <c r="F115" s="29"/>
      <c r="G115" s="31"/>
      <c r="H115" s="1">
        <v>100</v>
      </c>
    </row>
    <row r="116" spans="1:21" s="20" customFormat="1" x14ac:dyDescent="0.2">
      <c r="A116" s="11"/>
      <c r="B116" s="13" t="s">
        <v>137</v>
      </c>
      <c r="C116" s="11" t="s">
        <v>158</v>
      </c>
      <c r="D116" s="11"/>
      <c r="E116" s="11"/>
      <c r="F116" s="11"/>
      <c r="G116" s="35"/>
      <c r="H116" s="11"/>
    </row>
    <row r="117" spans="1:21" s="20" customFormat="1" x14ac:dyDescent="0.2">
      <c r="A117" s="1"/>
      <c r="B117" s="14" t="s">
        <v>137</v>
      </c>
      <c r="C117" s="1">
        <v>637005</v>
      </c>
      <c r="D117" s="1">
        <v>41</v>
      </c>
      <c r="E117" s="1" t="s">
        <v>89</v>
      </c>
      <c r="F117" s="29"/>
      <c r="G117" s="31"/>
      <c r="H117" s="29">
        <v>400</v>
      </c>
    </row>
    <row r="118" spans="1:21" s="20" customFormat="1" x14ac:dyDescent="0.2">
      <c r="A118" s="1"/>
      <c r="B118" s="14" t="s">
        <v>137</v>
      </c>
      <c r="C118" s="1">
        <v>637012</v>
      </c>
      <c r="D118" s="1">
        <v>41</v>
      </c>
      <c r="E118" s="1" t="s">
        <v>90</v>
      </c>
      <c r="F118" s="29"/>
      <c r="G118" s="31"/>
      <c r="H118" s="29">
        <v>350</v>
      </c>
    </row>
    <row r="119" spans="1:21" s="20" customFormat="1" x14ac:dyDescent="0.2">
      <c r="A119" s="11" t="s">
        <v>240</v>
      </c>
      <c r="B119" s="13"/>
      <c r="C119" s="11"/>
      <c r="D119" s="11"/>
      <c r="E119" s="11"/>
      <c r="F119" s="11"/>
      <c r="G119" s="35"/>
      <c r="H119" s="11"/>
    </row>
    <row r="120" spans="1:21" s="20" customFormat="1" x14ac:dyDescent="0.2">
      <c r="A120" s="29"/>
      <c r="B120" s="43" t="s">
        <v>175</v>
      </c>
      <c r="C120" s="29">
        <v>611</v>
      </c>
      <c r="D120" s="29">
        <v>111</v>
      </c>
      <c r="E120" s="29"/>
      <c r="F120" s="29"/>
      <c r="G120" s="31"/>
      <c r="H120" s="29">
        <v>200</v>
      </c>
      <c r="I120" s="62"/>
      <c r="J120" s="63"/>
      <c r="K120" s="63"/>
      <c r="L120" s="63"/>
      <c r="M120" s="63"/>
      <c r="N120" s="64"/>
      <c r="O120" s="65"/>
      <c r="P120" s="66"/>
      <c r="Q120" s="67"/>
      <c r="R120" s="67"/>
      <c r="S120" s="63"/>
      <c r="T120" s="63"/>
      <c r="U120" s="63"/>
    </row>
    <row r="121" spans="1:21" s="20" customFormat="1" x14ac:dyDescent="0.2">
      <c r="A121" s="29"/>
      <c r="B121" s="43" t="s">
        <v>175</v>
      </c>
      <c r="C121" s="29">
        <v>621</v>
      </c>
      <c r="D121" s="29">
        <v>111</v>
      </c>
      <c r="E121" s="29" t="s">
        <v>176</v>
      </c>
      <c r="F121" s="29"/>
      <c r="G121" s="31"/>
      <c r="H121" s="29">
        <v>0</v>
      </c>
    </row>
    <row r="122" spans="1:21" s="20" customFormat="1" x14ac:dyDescent="0.2">
      <c r="A122" s="29"/>
      <c r="B122" s="43" t="s">
        <v>175</v>
      </c>
      <c r="C122" s="29">
        <v>623</v>
      </c>
      <c r="D122" s="29">
        <v>111</v>
      </c>
      <c r="E122" s="29" t="s">
        <v>200</v>
      </c>
      <c r="F122" s="29"/>
      <c r="G122" s="31"/>
      <c r="H122" s="29">
        <v>20</v>
      </c>
    </row>
    <row r="123" spans="1:21" s="20" customFormat="1" x14ac:dyDescent="0.2">
      <c r="A123" s="29"/>
      <c r="B123" s="43" t="s">
        <v>175</v>
      </c>
      <c r="C123" s="29">
        <v>625001</v>
      </c>
      <c r="D123" s="29">
        <v>111</v>
      </c>
      <c r="E123" s="29" t="s">
        <v>235</v>
      </c>
      <c r="F123" s="29"/>
      <c r="G123" s="31"/>
      <c r="H123" s="29">
        <v>30</v>
      </c>
    </row>
    <row r="124" spans="1:21" s="20" customFormat="1" x14ac:dyDescent="0.2">
      <c r="A124" s="29"/>
      <c r="B124" s="43" t="s">
        <v>175</v>
      </c>
      <c r="C124" s="29">
        <v>625002</v>
      </c>
      <c r="D124" s="29">
        <v>111</v>
      </c>
      <c r="E124" s="29" t="s">
        <v>177</v>
      </c>
      <c r="F124" s="29"/>
      <c r="G124" s="31"/>
      <c r="H124" s="29">
        <v>5</v>
      </c>
    </row>
    <row r="125" spans="1:21" s="20" customFormat="1" x14ac:dyDescent="0.2">
      <c r="A125" s="29"/>
      <c r="B125" s="43" t="s">
        <v>175</v>
      </c>
      <c r="C125" s="29">
        <v>625003</v>
      </c>
      <c r="D125" s="29">
        <v>111</v>
      </c>
      <c r="E125" s="29" t="s">
        <v>178</v>
      </c>
      <c r="F125" s="29"/>
      <c r="G125" s="31"/>
      <c r="H125" s="29">
        <v>5</v>
      </c>
    </row>
    <row r="126" spans="1:21" s="20" customFormat="1" x14ac:dyDescent="0.2">
      <c r="A126" s="29"/>
      <c r="B126" s="43" t="s">
        <v>175</v>
      </c>
      <c r="C126" s="29">
        <v>625004</v>
      </c>
      <c r="D126" s="29">
        <v>111</v>
      </c>
      <c r="E126" s="29" t="s">
        <v>179</v>
      </c>
      <c r="F126" s="29"/>
      <c r="G126" s="31"/>
      <c r="H126" s="29">
        <v>10</v>
      </c>
    </row>
    <row r="127" spans="1:21" s="20" customFormat="1" x14ac:dyDescent="0.2">
      <c r="A127" s="29"/>
      <c r="B127" s="43" t="s">
        <v>175</v>
      </c>
      <c r="C127" s="29">
        <v>625007</v>
      </c>
      <c r="D127" s="29">
        <v>111</v>
      </c>
      <c r="E127" s="29" t="s">
        <v>180</v>
      </c>
      <c r="F127" s="29"/>
      <c r="G127" s="31"/>
      <c r="H127" s="29">
        <v>5</v>
      </c>
    </row>
    <row r="128" spans="1:21" s="20" customFormat="1" x14ac:dyDescent="0.2">
      <c r="A128" s="29"/>
      <c r="B128" s="43" t="s">
        <v>175</v>
      </c>
      <c r="C128" s="29">
        <v>631001</v>
      </c>
      <c r="D128" s="29">
        <v>111</v>
      </c>
      <c r="E128" s="29" t="s">
        <v>181</v>
      </c>
      <c r="F128" s="29"/>
      <c r="G128" s="31"/>
      <c r="H128" s="29">
        <v>40</v>
      </c>
    </row>
    <row r="129" spans="1:8" s="20" customFormat="1" x14ac:dyDescent="0.2">
      <c r="A129" s="29"/>
      <c r="B129" s="43" t="s">
        <v>175</v>
      </c>
      <c r="C129" s="29">
        <v>632003</v>
      </c>
      <c r="D129" s="29">
        <v>111</v>
      </c>
      <c r="E129" s="29" t="s">
        <v>182</v>
      </c>
      <c r="F129" s="29"/>
      <c r="G129" s="31"/>
      <c r="H129" s="29">
        <v>0</v>
      </c>
    </row>
    <row r="130" spans="1:8" s="20" customFormat="1" x14ac:dyDescent="0.2">
      <c r="A130" s="29"/>
      <c r="B130" s="43" t="s">
        <v>175</v>
      </c>
      <c r="C130" s="29">
        <v>632005</v>
      </c>
      <c r="D130" s="29">
        <v>111</v>
      </c>
      <c r="E130" s="29" t="s">
        <v>224</v>
      </c>
      <c r="F130" s="29"/>
      <c r="G130" s="31"/>
      <c r="H130" s="29">
        <v>0</v>
      </c>
    </row>
    <row r="131" spans="1:8" s="20" customFormat="1" x14ac:dyDescent="0.2">
      <c r="A131" s="29"/>
      <c r="B131" s="43" t="s">
        <v>175</v>
      </c>
      <c r="C131" s="29">
        <v>633006</v>
      </c>
      <c r="D131" s="29">
        <v>111</v>
      </c>
      <c r="E131" s="29" t="s">
        <v>183</v>
      </c>
      <c r="F131" s="29"/>
      <c r="G131" s="31"/>
      <c r="H131" s="29">
        <v>40</v>
      </c>
    </row>
    <row r="132" spans="1:8" s="20" customFormat="1" x14ac:dyDescent="0.2">
      <c r="A132" s="29"/>
      <c r="B132" s="43" t="s">
        <v>175</v>
      </c>
      <c r="C132" s="29">
        <v>633016</v>
      </c>
      <c r="D132" s="29">
        <v>111</v>
      </c>
      <c r="E132" s="29" t="s">
        <v>184</v>
      </c>
      <c r="F132" s="29"/>
      <c r="G132" s="31"/>
      <c r="H132" s="29">
        <v>40</v>
      </c>
    </row>
    <row r="133" spans="1:8" s="20" customFormat="1" x14ac:dyDescent="0.2">
      <c r="A133" s="29"/>
      <c r="B133" s="43" t="s">
        <v>175</v>
      </c>
      <c r="C133" s="29">
        <v>634001</v>
      </c>
      <c r="D133" s="29">
        <v>111</v>
      </c>
      <c r="E133" s="29" t="s">
        <v>185</v>
      </c>
      <c r="F133" s="1">
        <v>0</v>
      </c>
      <c r="G133" s="1">
        <v>0</v>
      </c>
      <c r="H133" s="29">
        <v>70</v>
      </c>
    </row>
    <row r="134" spans="1:8" s="20" customFormat="1" x14ac:dyDescent="0.2">
      <c r="A134" s="29"/>
      <c r="B134" s="43" t="s">
        <v>175</v>
      </c>
      <c r="C134" s="29">
        <v>634004</v>
      </c>
      <c r="D134" s="29">
        <v>111</v>
      </c>
      <c r="E134" s="29" t="s">
        <v>186</v>
      </c>
      <c r="F134" s="29"/>
      <c r="G134" s="31"/>
      <c r="H134" s="29">
        <v>0</v>
      </c>
    </row>
    <row r="135" spans="1:8" s="20" customFormat="1" x14ac:dyDescent="0.2">
      <c r="A135" s="29"/>
      <c r="B135" s="43" t="s">
        <v>175</v>
      </c>
      <c r="C135" s="29">
        <v>637004</v>
      </c>
      <c r="D135" s="29">
        <v>111</v>
      </c>
      <c r="E135" s="29" t="s">
        <v>187</v>
      </c>
      <c r="F135" s="29"/>
      <c r="G135" s="31"/>
      <c r="H135" s="29">
        <v>0</v>
      </c>
    </row>
    <row r="136" spans="1:8" s="20" customFormat="1" x14ac:dyDescent="0.2">
      <c r="A136" s="29"/>
      <c r="B136" s="43" t="s">
        <v>175</v>
      </c>
      <c r="C136" s="29">
        <v>637007</v>
      </c>
      <c r="D136" s="29">
        <v>111</v>
      </c>
      <c r="E136" s="29" t="s">
        <v>188</v>
      </c>
      <c r="F136" s="29"/>
      <c r="G136" s="31"/>
      <c r="H136" s="29">
        <v>20</v>
      </c>
    </row>
    <row r="137" spans="1:8" s="20" customFormat="1" x14ac:dyDescent="0.2">
      <c r="A137" s="29"/>
      <c r="B137" s="43" t="s">
        <v>175</v>
      </c>
      <c r="C137" s="29">
        <v>637014</v>
      </c>
      <c r="D137" s="29">
        <v>111</v>
      </c>
      <c r="E137" s="29" t="s">
        <v>77</v>
      </c>
      <c r="F137" s="29"/>
      <c r="G137" s="31"/>
      <c r="H137" s="29">
        <v>200</v>
      </c>
    </row>
    <row r="138" spans="1:8" s="20" customFormat="1" x14ac:dyDescent="0.2">
      <c r="A138" s="29"/>
      <c r="B138" s="43" t="s">
        <v>175</v>
      </c>
      <c r="C138" s="29">
        <v>637026</v>
      </c>
      <c r="D138" s="29">
        <v>111</v>
      </c>
      <c r="E138" s="29" t="s">
        <v>189</v>
      </c>
      <c r="F138" s="29"/>
      <c r="G138" s="31"/>
      <c r="H138" s="29">
        <v>100</v>
      </c>
    </row>
    <row r="139" spans="1:8" s="20" customFormat="1" x14ac:dyDescent="0.2">
      <c r="A139" s="29"/>
      <c r="B139" s="43" t="s">
        <v>175</v>
      </c>
      <c r="C139" s="29">
        <v>637026</v>
      </c>
      <c r="D139" s="29">
        <v>41</v>
      </c>
      <c r="E139" s="29" t="s">
        <v>189</v>
      </c>
      <c r="F139" s="29"/>
      <c r="G139" s="31"/>
      <c r="H139" s="29">
        <v>0</v>
      </c>
    </row>
    <row r="140" spans="1:8" s="20" customFormat="1" x14ac:dyDescent="0.2">
      <c r="A140" s="29"/>
      <c r="B140" s="43" t="s">
        <v>175</v>
      </c>
      <c r="C140" s="29">
        <v>637027</v>
      </c>
      <c r="D140" s="29">
        <v>111</v>
      </c>
      <c r="E140" s="29" t="s">
        <v>190</v>
      </c>
      <c r="F140" s="29"/>
      <c r="G140" s="31"/>
      <c r="H140" s="29">
        <v>15</v>
      </c>
    </row>
    <row r="141" spans="1:8" s="20" customFormat="1" x14ac:dyDescent="0.2">
      <c r="A141" s="29"/>
      <c r="B141" s="43" t="s">
        <v>175</v>
      </c>
      <c r="C141" s="29">
        <v>637037</v>
      </c>
      <c r="D141" s="29">
        <v>111</v>
      </c>
      <c r="E141" s="29" t="s">
        <v>191</v>
      </c>
      <c r="F141" s="29"/>
      <c r="G141" s="31"/>
      <c r="H141" s="29">
        <v>100</v>
      </c>
    </row>
    <row r="142" spans="1:8" s="20" customFormat="1" x14ac:dyDescent="0.2">
      <c r="A142" s="11"/>
      <c r="B142" s="13" t="s">
        <v>192</v>
      </c>
      <c r="C142" s="11"/>
      <c r="D142" s="11"/>
      <c r="E142" s="11"/>
      <c r="F142" s="11"/>
      <c r="G142" s="35"/>
      <c r="H142" s="11"/>
    </row>
    <row r="143" spans="1:8" s="20" customFormat="1" x14ac:dyDescent="0.2">
      <c r="A143" s="11"/>
      <c r="B143" s="13" t="s">
        <v>193</v>
      </c>
      <c r="C143" s="11" t="s">
        <v>194</v>
      </c>
      <c r="D143" s="11"/>
      <c r="E143" s="11"/>
      <c r="F143" s="11"/>
      <c r="G143" s="35"/>
      <c r="H143" s="11"/>
    </row>
    <row r="144" spans="1:8" s="20" customFormat="1" x14ac:dyDescent="0.2">
      <c r="A144" s="29"/>
      <c r="B144" s="43" t="s">
        <v>195</v>
      </c>
      <c r="C144" s="29">
        <v>637001</v>
      </c>
      <c r="D144" s="29">
        <v>41</v>
      </c>
      <c r="E144" s="29" t="s">
        <v>219</v>
      </c>
      <c r="F144" s="1">
        <v>0</v>
      </c>
      <c r="G144" s="1">
        <v>0</v>
      </c>
      <c r="H144" s="29">
        <v>0</v>
      </c>
    </row>
    <row r="145" spans="1:8" s="20" customFormat="1" x14ac:dyDescent="0.2">
      <c r="A145" s="11"/>
      <c r="B145" s="11" t="s">
        <v>91</v>
      </c>
      <c r="C145" s="11" t="s">
        <v>92</v>
      </c>
      <c r="D145" s="11"/>
      <c r="E145" s="11"/>
      <c r="F145" s="11"/>
      <c r="G145" s="35"/>
      <c r="H145" s="11"/>
    </row>
    <row r="146" spans="1:8" s="20" customFormat="1" x14ac:dyDescent="0.2">
      <c r="A146" s="11"/>
      <c r="B146" s="13" t="s">
        <v>138</v>
      </c>
      <c r="C146" s="11" t="s">
        <v>159</v>
      </c>
      <c r="D146" s="11"/>
      <c r="E146" s="11"/>
      <c r="F146" s="11"/>
      <c r="G146" s="35"/>
      <c r="H146" s="11"/>
    </row>
    <row r="147" spans="1:8" s="20" customFormat="1" x14ac:dyDescent="0.2">
      <c r="A147" s="1"/>
      <c r="B147" s="15" t="s">
        <v>138</v>
      </c>
      <c r="C147" s="1">
        <v>633004</v>
      </c>
      <c r="D147" s="1">
        <v>41</v>
      </c>
      <c r="E147" s="1" t="s">
        <v>93</v>
      </c>
      <c r="F147" s="1">
        <v>0</v>
      </c>
      <c r="G147" s="1">
        <v>0</v>
      </c>
      <c r="H147" s="29">
        <v>0</v>
      </c>
    </row>
    <row r="148" spans="1:8" s="20" customFormat="1" x14ac:dyDescent="0.2">
      <c r="A148" s="1"/>
      <c r="B148" s="15" t="s">
        <v>138</v>
      </c>
      <c r="C148" s="1">
        <v>633006</v>
      </c>
      <c r="D148" s="1">
        <v>41</v>
      </c>
      <c r="E148" s="1" t="s">
        <v>94</v>
      </c>
      <c r="F148" s="41"/>
      <c r="G148" s="41"/>
      <c r="H148" s="29">
        <v>150</v>
      </c>
    </row>
    <row r="149" spans="1:8" s="20" customFormat="1" x14ac:dyDescent="0.2">
      <c r="A149" s="1"/>
      <c r="B149" s="15" t="s">
        <v>138</v>
      </c>
      <c r="C149" s="1">
        <v>635006</v>
      </c>
      <c r="D149" s="1">
        <v>41</v>
      </c>
      <c r="E149" s="1" t="s">
        <v>95</v>
      </c>
      <c r="F149" s="1">
        <v>0</v>
      </c>
      <c r="G149" s="1">
        <v>0</v>
      </c>
      <c r="H149" s="29">
        <v>100</v>
      </c>
    </row>
    <row r="150" spans="1:8" s="20" customFormat="1" x14ac:dyDescent="0.2">
      <c r="A150" s="1"/>
      <c r="B150" s="15" t="s">
        <v>138</v>
      </c>
      <c r="C150" s="1">
        <v>637004</v>
      </c>
      <c r="D150" s="1">
        <v>41</v>
      </c>
      <c r="E150" s="1" t="s">
        <v>220</v>
      </c>
      <c r="F150" s="1">
        <v>0</v>
      </c>
      <c r="G150" s="1">
        <v>0</v>
      </c>
      <c r="H150" s="29">
        <v>400</v>
      </c>
    </row>
    <row r="151" spans="1:8" s="20" customFormat="1" x14ac:dyDescent="0.2">
      <c r="A151" s="1"/>
      <c r="B151" s="15" t="s">
        <v>138</v>
      </c>
      <c r="C151" s="1">
        <v>637027</v>
      </c>
      <c r="D151" s="1">
        <v>41</v>
      </c>
      <c r="E151" s="1" t="s">
        <v>96</v>
      </c>
      <c r="F151" s="41"/>
      <c r="G151" s="41"/>
      <c r="H151" s="29">
        <v>250</v>
      </c>
    </row>
    <row r="152" spans="1:8" s="20" customFormat="1" x14ac:dyDescent="0.2">
      <c r="A152" s="11"/>
      <c r="B152" s="11" t="s">
        <v>97</v>
      </c>
      <c r="C152" s="11" t="s">
        <v>98</v>
      </c>
      <c r="D152" s="11"/>
      <c r="E152" s="11"/>
      <c r="F152" s="11"/>
      <c r="G152" s="35"/>
      <c r="H152" s="11"/>
    </row>
    <row r="153" spans="1:8" s="20" customFormat="1" x14ac:dyDescent="0.2">
      <c r="A153" s="11"/>
      <c r="B153" s="13" t="s">
        <v>139</v>
      </c>
      <c r="C153" s="11" t="s">
        <v>99</v>
      </c>
      <c r="D153" s="11"/>
      <c r="E153" s="11"/>
      <c r="F153" s="11"/>
      <c r="G153" s="35"/>
      <c r="H153" s="11"/>
    </row>
    <row r="154" spans="1:8" s="20" customFormat="1" x14ac:dyDescent="0.2">
      <c r="A154" s="16"/>
      <c r="B154" s="14" t="s">
        <v>225</v>
      </c>
      <c r="C154" s="16">
        <v>633006</v>
      </c>
      <c r="D154" s="16">
        <v>41</v>
      </c>
      <c r="E154" s="16" t="s">
        <v>227</v>
      </c>
      <c r="F154" s="16"/>
      <c r="G154" s="61"/>
      <c r="H154" s="16">
        <v>100</v>
      </c>
    </row>
    <row r="155" spans="1:8" s="20" customFormat="1" x14ac:dyDescent="0.2">
      <c r="A155" s="29"/>
      <c r="B155" s="15" t="s">
        <v>139</v>
      </c>
      <c r="C155" s="29">
        <v>633006</v>
      </c>
      <c r="D155" s="29">
        <v>41</v>
      </c>
      <c r="E155" s="29" t="s">
        <v>202</v>
      </c>
      <c r="F155" s="1">
        <v>0</v>
      </c>
      <c r="G155" s="1">
        <v>0</v>
      </c>
      <c r="H155" s="29">
        <v>0</v>
      </c>
    </row>
    <row r="156" spans="1:8" s="20" customFormat="1" x14ac:dyDescent="0.2">
      <c r="A156" s="29"/>
      <c r="B156" s="15" t="s">
        <v>139</v>
      </c>
      <c r="C156" s="29">
        <v>633015</v>
      </c>
      <c r="D156" s="29">
        <v>41</v>
      </c>
      <c r="E156" s="29" t="s">
        <v>201</v>
      </c>
      <c r="F156" s="1">
        <v>0</v>
      </c>
      <c r="G156" s="1">
        <v>0</v>
      </c>
      <c r="H156" s="29">
        <v>0</v>
      </c>
    </row>
    <row r="157" spans="1:8" s="20" customFormat="1" x14ac:dyDescent="0.2">
      <c r="A157" s="29"/>
      <c r="B157" s="15" t="s">
        <v>139</v>
      </c>
      <c r="C157" s="29">
        <v>635004</v>
      </c>
      <c r="D157" s="29">
        <v>41</v>
      </c>
      <c r="E157" s="29" t="s">
        <v>206</v>
      </c>
      <c r="F157" s="1">
        <v>0</v>
      </c>
      <c r="G157" s="1">
        <v>0</v>
      </c>
      <c r="H157" s="29">
        <v>0</v>
      </c>
    </row>
    <row r="158" spans="1:8" s="20" customFormat="1" x14ac:dyDescent="0.2">
      <c r="A158" s="1"/>
      <c r="B158" s="15" t="s">
        <v>139</v>
      </c>
      <c r="C158" s="1">
        <v>636002</v>
      </c>
      <c r="D158" s="1">
        <v>41</v>
      </c>
      <c r="E158" s="29" t="s">
        <v>206</v>
      </c>
      <c r="F158" s="41"/>
      <c r="G158" s="41"/>
      <c r="H158" s="29">
        <v>0</v>
      </c>
    </row>
    <row r="159" spans="1:8" s="20" customFormat="1" x14ac:dyDescent="0.2">
      <c r="A159" s="1"/>
      <c r="B159" s="15" t="s">
        <v>139</v>
      </c>
      <c r="C159" s="1">
        <v>637004</v>
      </c>
      <c r="D159" s="1">
        <v>111</v>
      </c>
      <c r="E159" s="1" t="s">
        <v>100</v>
      </c>
      <c r="F159" s="41"/>
      <c r="G159" s="41"/>
      <c r="H159" s="29">
        <v>0</v>
      </c>
    </row>
    <row r="160" spans="1:8" s="20" customFormat="1" x14ac:dyDescent="0.2">
      <c r="A160" s="1"/>
      <c r="B160" s="15" t="s">
        <v>139</v>
      </c>
      <c r="C160" s="1">
        <v>637004</v>
      </c>
      <c r="D160" s="1">
        <v>41</v>
      </c>
      <c r="E160" s="1" t="s">
        <v>100</v>
      </c>
      <c r="F160" s="41"/>
      <c r="G160" s="41"/>
      <c r="H160" s="29">
        <v>2700</v>
      </c>
    </row>
    <row r="161" spans="1:8" s="20" customFormat="1" x14ac:dyDescent="0.2">
      <c r="A161" s="1"/>
      <c r="B161" s="15" t="s">
        <v>225</v>
      </c>
      <c r="C161" s="1">
        <v>637004</v>
      </c>
      <c r="D161" s="1">
        <v>41</v>
      </c>
      <c r="E161" s="1" t="s">
        <v>226</v>
      </c>
      <c r="F161" s="41"/>
      <c r="G161" s="41"/>
      <c r="H161" s="29">
        <v>0</v>
      </c>
    </row>
    <row r="162" spans="1:8" s="20" customFormat="1" x14ac:dyDescent="0.2">
      <c r="A162" s="1"/>
      <c r="B162" s="15" t="s">
        <v>139</v>
      </c>
      <c r="C162" s="1">
        <v>637012</v>
      </c>
      <c r="D162" s="29">
        <v>41</v>
      </c>
      <c r="E162" s="29" t="s">
        <v>205</v>
      </c>
      <c r="F162" s="41"/>
      <c r="G162" s="41"/>
      <c r="H162" s="29">
        <v>300</v>
      </c>
    </row>
    <row r="163" spans="1:8" s="20" customFormat="1" x14ac:dyDescent="0.2">
      <c r="A163" s="1"/>
      <c r="B163" s="15" t="s">
        <v>139</v>
      </c>
      <c r="C163" s="1">
        <v>637027</v>
      </c>
      <c r="D163" s="1">
        <v>41</v>
      </c>
      <c r="E163" s="1" t="s">
        <v>169</v>
      </c>
      <c r="F163" s="41"/>
      <c r="G163" s="41"/>
      <c r="H163" s="29">
        <v>100</v>
      </c>
    </row>
    <row r="164" spans="1:8" s="20" customFormat="1" x14ac:dyDescent="0.2">
      <c r="A164" s="11"/>
      <c r="B164" s="13" t="s">
        <v>204</v>
      </c>
      <c r="C164" s="11" t="s">
        <v>203</v>
      </c>
      <c r="D164" s="11"/>
      <c r="E164" s="11"/>
      <c r="F164" s="11"/>
      <c r="G164" s="35"/>
      <c r="H164" s="11"/>
    </row>
    <row r="165" spans="1:8" s="20" customFormat="1" x14ac:dyDescent="0.2">
      <c r="A165" s="29"/>
      <c r="B165" s="15" t="s">
        <v>204</v>
      </c>
      <c r="C165" s="29">
        <v>633006</v>
      </c>
      <c r="D165" s="29">
        <v>41</v>
      </c>
      <c r="E165" s="29" t="s">
        <v>228</v>
      </c>
      <c r="F165" s="29"/>
      <c r="G165" s="31"/>
      <c r="H165" s="29">
        <v>400</v>
      </c>
    </row>
    <row r="166" spans="1:8" s="20" customFormat="1" x14ac:dyDescent="0.2">
      <c r="A166" s="29"/>
      <c r="B166" s="15" t="s">
        <v>204</v>
      </c>
      <c r="C166" s="29">
        <v>633015</v>
      </c>
      <c r="D166" s="29">
        <v>41</v>
      </c>
      <c r="E166" s="29" t="s">
        <v>229</v>
      </c>
      <c r="F166" s="29"/>
      <c r="G166" s="31"/>
      <c r="H166" s="29">
        <v>0</v>
      </c>
    </row>
    <row r="167" spans="1:8" s="20" customFormat="1" x14ac:dyDescent="0.2">
      <c r="A167" s="29"/>
      <c r="B167" s="15" t="s">
        <v>204</v>
      </c>
      <c r="C167" s="29">
        <v>635004</v>
      </c>
      <c r="D167" s="29">
        <v>41</v>
      </c>
      <c r="E167" s="29" t="s">
        <v>206</v>
      </c>
      <c r="F167" s="29"/>
      <c r="G167" s="31"/>
      <c r="H167" s="29">
        <v>0</v>
      </c>
    </row>
    <row r="168" spans="1:8" s="20" customFormat="1" x14ac:dyDescent="0.2">
      <c r="A168" s="29"/>
      <c r="B168" s="15" t="s">
        <v>204</v>
      </c>
      <c r="C168" s="29">
        <v>635006</v>
      </c>
      <c r="D168" s="29">
        <v>111</v>
      </c>
      <c r="E168" s="29" t="s">
        <v>203</v>
      </c>
      <c r="F168" s="29"/>
      <c r="G168" s="31"/>
      <c r="H168" s="29">
        <v>0</v>
      </c>
    </row>
    <row r="169" spans="1:8" s="20" customFormat="1" x14ac:dyDescent="0.2">
      <c r="A169" s="11"/>
      <c r="B169" s="11" t="s">
        <v>101</v>
      </c>
      <c r="C169" s="11" t="s">
        <v>102</v>
      </c>
      <c r="D169" s="11"/>
      <c r="E169" s="11"/>
      <c r="F169" s="11"/>
      <c r="G169" s="35"/>
      <c r="H169" s="11"/>
    </row>
    <row r="170" spans="1:8" s="20" customFormat="1" x14ac:dyDescent="0.2">
      <c r="A170" s="11"/>
      <c r="B170" s="13" t="s">
        <v>140</v>
      </c>
      <c r="C170" s="11" t="s">
        <v>103</v>
      </c>
      <c r="D170" s="11"/>
      <c r="E170" s="11"/>
      <c r="F170" s="11"/>
      <c r="G170" s="35"/>
      <c r="H170" s="11"/>
    </row>
    <row r="171" spans="1:8" s="20" customFormat="1" x14ac:dyDescent="0.2">
      <c r="A171" s="29"/>
      <c r="B171" s="15" t="s">
        <v>140</v>
      </c>
      <c r="C171" s="1">
        <v>611</v>
      </c>
      <c r="D171" s="27">
        <v>41</v>
      </c>
      <c r="E171" s="1" t="s">
        <v>104</v>
      </c>
      <c r="F171" s="41"/>
      <c r="G171" s="41"/>
      <c r="H171" s="29">
        <v>0</v>
      </c>
    </row>
    <row r="172" spans="1:8" s="20" customFormat="1" x14ac:dyDescent="0.2">
      <c r="A172" s="1"/>
      <c r="B172" s="15" t="s">
        <v>140</v>
      </c>
      <c r="C172" s="1">
        <v>611</v>
      </c>
      <c r="D172" s="27">
        <v>41</v>
      </c>
      <c r="E172" s="1" t="s">
        <v>104</v>
      </c>
      <c r="F172" s="41"/>
      <c r="G172" s="41"/>
      <c r="H172" s="29">
        <v>0</v>
      </c>
    </row>
    <row r="173" spans="1:8" s="20" customFormat="1" x14ac:dyDescent="0.2">
      <c r="A173" s="1"/>
      <c r="B173" s="15" t="s">
        <v>140</v>
      </c>
      <c r="C173" s="1">
        <v>611</v>
      </c>
      <c r="D173" s="27" t="s">
        <v>197</v>
      </c>
      <c r="E173" s="1" t="s">
        <v>104</v>
      </c>
      <c r="F173" s="41"/>
      <c r="G173" s="41"/>
      <c r="H173" s="29">
        <v>0</v>
      </c>
    </row>
    <row r="174" spans="1:8" s="20" customFormat="1" x14ac:dyDescent="0.2">
      <c r="A174" s="1"/>
      <c r="B174" s="15" t="s">
        <v>140</v>
      </c>
      <c r="C174" s="1">
        <v>614</v>
      </c>
      <c r="D174" s="27">
        <v>41</v>
      </c>
      <c r="E174" s="1" t="s">
        <v>207</v>
      </c>
      <c r="F174" s="41"/>
      <c r="G174" s="41"/>
      <c r="H174" s="29"/>
    </row>
    <row r="175" spans="1:8" s="20" customFormat="1" x14ac:dyDescent="0.2">
      <c r="A175" s="1"/>
      <c r="B175" s="15" t="s">
        <v>140</v>
      </c>
      <c r="C175" s="1">
        <v>621</v>
      </c>
      <c r="D175" s="27">
        <v>111</v>
      </c>
      <c r="E175" s="1" t="s">
        <v>176</v>
      </c>
      <c r="F175" s="41"/>
      <c r="G175" s="41"/>
      <c r="H175" s="29"/>
    </row>
    <row r="176" spans="1:8" s="20" customFormat="1" x14ac:dyDescent="0.2">
      <c r="A176" s="1"/>
      <c r="B176" s="15" t="s">
        <v>140</v>
      </c>
      <c r="C176" s="1">
        <v>621</v>
      </c>
      <c r="D176" s="27">
        <v>41</v>
      </c>
      <c r="E176" s="1" t="s">
        <v>176</v>
      </c>
      <c r="F176" s="41"/>
      <c r="G176" s="41"/>
      <c r="H176" s="29"/>
    </row>
    <row r="177" spans="1:8" s="20" customFormat="1" x14ac:dyDescent="0.2">
      <c r="A177" s="1"/>
      <c r="B177" s="15" t="s">
        <v>140</v>
      </c>
      <c r="C177" s="1">
        <v>623</v>
      </c>
      <c r="D177" s="27">
        <v>111</v>
      </c>
      <c r="E177" s="1" t="s">
        <v>146</v>
      </c>
      <c r="F177" s="41"/>
      <c r="G177" s="41"/>
      <c r="H177" s="29"/>
    </row>
    <row r="178" spans="1:8" s="20" customFormat="1" x14ac:dyDescent="0.2">
      <c r="A178" s="1"/>
      <c r="B178" s="15" t="s">
        <v>140</v>
      </c>
      <c r="C178" s="1">
        <v>623</v>
      </c>
      <c r="D178" s="27">
        <v>41</v>
      </c>
      <c r="E178" s="1" t="s">
        <v>146</v>
      </c>
      <c r="F178" s="41"/>
      <c r="G178" s="41"/>
      <c r="H178" s="29">
        <v>0</v>
      </c>
    </row>
    <row r="179" spans="1:8" s="20" customFormat="1" x14ac:dyDescent="0.2">
      <c r="A179" s="1"/>
      <c r="B179" s="15" t="s">
        <v>140</v>
      </c>
      <c r="C179" s="1">
        <v>623</v>
      </c>
      <c r="D179" s="27" t="s">
        <v>197</v>
      </c>
      <c r="E179" s="1" t="s">
        <v>146</v>
      </c>
      <c r="F179" s="41"/>
      <c r="G179" s="41"/>
      <c r="H179" s="29">
        <v>0</v>
      </c>
    </row>
    <row r="180" spans="1:8" s="20" customFormat="1" x14ac:dyDescent="0.2">
      <c r="A180" s="1"/>
      <c r="B180" s="15" t="s">
        <v>140</v>
      </c>
      <c r="C180" s="1">
        <v>625001</v>
      </c>
      <c r="D180" s="27">
        <v>111</v>
      </c>
      <c r="E180" s="1" t="s">
        <v>105</v>
      </c>
      <c r="F180" s="41"/>
      <c r="G180" s="41"/>
      <c r="H180" s="29"/>
    </row>
    <row r="181" spans="1:8" s="20" customFormat="1" x14ac:dyDescent="0.2">
      <c r="A181" s="1"/>
      <c r="B181" s="15" t="s">
        <v>140</v>
      </c>
      <c r="C181" s="1">
        <v>625001</v>
      </c>
      <c r="D181" s="27">
        <v>41</v>
      </c>
      <c r="E181" s="1" t="s">
        <v>105</v>
      </c>
      <c r="F181" s="41"/>
      <c r="G181" s="41"/>
      <c r="H181" s="29">
        <v>0</v>
      </c>
    </row>
    <row r="182" spans="1:8" s="20" customFormat="1" x14ac:dyDescent="0.2">
      <c r="A182" s="1"/>
      <c r="B182" s="15" t="s">
        <v>140</v>
      </c>
      <c r="C182" s="1">
        <v>625001</v>
      </c>
      <c r="D182" s="27" t="s">
        <v>197</v>
      </c>
      <c r="E182" s="1" t="s">
        <v>105</v>
      </c>
      <c r="F182" s="41"/>
      <c r="G182" s="41"/>
      <c r="H182" s="29"/>
    </row>
    <row r="183" spans="1:8" s="20" customFormat="1" x14ac:dyDescent="0.2">
      <c r="A183" s="1"/>
      <c r="B183" s="15" t="s">
        <v>140</v>
      </c>
      <c r="C183" s="1">
        <v>625002</v>
      </c>
      <c r="D183" s="27">
        <v>111</v>
      </c>
      <c r="E183" s="1" t="s">
        <v>165</v>
      </c>
      <c r="F183" s="41"/>
      <c r="G183" s="41"/>
      <c r="H183" s="29"/>
    </row>
    <row r="184" spans="1:8" s="20" customFormat="1" x14ac:dyDescent="0.2">
      <c r="A184" s="1"/>
      <c r="B184" s="15" t="s">
        <v>140</v>
      </c>
      <c r="C184" s="1">
        <v>625002</v>
      </c>
      <c r="D184" s="27">
        <v>41</v>
      </c>
      <c r="E184" s="1" t="s">
        <v>165</v>
      </c>
      <c r="F184" s="41"/>
      <c r="G184" s="41"/>
      <c r="H184" s="29"/>
    </row>
    <row r="185" spans="1:8" s="20" customFormat="1" x14ac:dyDescent="0.2">
      <c r="A185" s="1"/>
      <c r="B185" s="15" t="s">
        <v>140</v>
      </c>
      <c r="C185" s="1">
        <v>625002</v>
      </c>
      <c r="D185" s="27" t="s">
        <v>197</v>
      </c>
      <c r="E185" s="1" t="s">
        <v>165</v>
      </c>
      <c r="F185" s="41"/>
      <c r="G185" s="41"/>
      <c r="H185" s="29"/>
    </row>
    <row r="186" spans="1:8" s="20" customFormat="1" x14ac:dyDescent="0.2">
      <c r="A186" s="1"/>
      <c r="B186" s="15" t="s">
        <v>140</v>
      </c>
      <c r="C186" s="1">
        <v>625003</v>
      </c>
      <c r="D186" s="27">
        <v>41</v>
      </c>
      <c r="E186" s="1" t="s">
        <v>166</v>
      </c>
      <c r="F186" s="41"/>
      <c r="G186" s="41"/>
      <c r="H186" s="29"/>
    </row>
    <row r="187" spans="1:8" s="20" customFormat="1" x14ac:dyDescent="0.2">
      <c r="A187" s="1"/>
      <c r="B187" s="15" t="s">
        <v>140</v>
      </c>
      <c r="C187" s="1">
        <v>625003</v>
      </c>
      <c r="D187" s="27" t="s">
        <v>197</v>
      </c>
      <c r="E187" s="1" t="s">
        <v>166</v>
      </c>
      <c r="F187" s="41"/>
      <c r="G187" s="41"/>
      <c r="H187" s="29"/>
    </row>
    <row r="188" spans="1:8" s="20" customFormat="1" x14ac:dyDescent="0.2">
      <c r="A188" s="1"/>
      <c r="B188" s="15" t="s">
        <v>140</v>
      </c>
      <c r="C188" s="1">
        <v>625003</v>
      </c>
      <c r="D188" s="27">
        <v>111</v>
      </c>
      <c r="E188" s="1" t="s">
        <v>166</v>
      </c>
      <c r="F188" s="41"/>
      <c r="G188" s="41"/>
      <c r="H188" s="29"/>
    </row>
    <row r="189" spans="1:8" s="20" customFormat="1" x14ac:dyDescent="0.2">
      <c r="A189" s="1"/>
      <c r="B189" s="15" t="s">
        <v>140</v>
      </c>
      <c r="C189" s="1">
        <v>625004</v>
      </c>
      <c r="D189" s="27">
        <v>111</v>
      </c>
      <c r="E189" s="1" t="s">
        <v>107</v>
      </c>
      <c r="F189" s="41"/>
      <c r="G189" s="41"/>
      <c r="H189" s="29"/>
    </row>
    <row r="190" spans="1:8" s="20" customFormat="1" x14ac:dyDescent="0.2">
      <c r="A190" s="1"/>
      <c r="B190" s="15" t="s">
        <v>140</v>
      </c>
      <c r="C190" s="1">
        <v>625004</v>
      </c>
      <c r="D190" s="27">
        <v>41</v>
      </c>
      <c r="E190" s="1" t="s">
        <v>107</v>
      </c>
      <c r="F190" s="41"/>
      <c r="G190" s="41"/>
      <c r="H190" s="29"/>
    </row>
    <row r="191" spans="1:8" s="20" customFormat="1" x14ac:dyDescent="0.2">
      <c r="A191" s="1"/>
      <c r="B191" s="15" t="s">
        <v>140</v>
      </c>
      <c r="C191" s="1">
        <v>625004</v>
      </c>
      <c r="D191" s="27" t="s">
        <v>197</v>
      </c>
      <c r="E191" s="1" t="s">
        <v>107</v>
      </c>
      <c r="F191" s="41"/>
      <c r="G191" s="41"/>
      <c r="H191" s="29"/>
    </row>
    <row r="192" spans="1:8" s="20" customFormat="1" x14ac:dyDescent="0.2">
      <c r="A192" s="1"/>
      <c r="B192" s="15" t="s">
        <v>140</v>
      </c>
      <c r="C192" s="1">
        <v>625005</v>
      </c>
      <c r="D192" s="27">
        <v>111</v>
      </c>
      <c r="E192" s="1" t="s">
        <v>108</v>
      </c>
      <c r="F192" s="41"/>
      <c r="G192" s="41"/>
      <c r="H192" s="29"/>
    </row>
    <row r="193" spans="1:8" s="20" customFormat="1" x14ac:dyDescent="0.2">
      <c r="A193" s="1"/>
      <c r="B193" s="15" t="s">
        <v>140</v>
      </c>
      <c r="C193" s="1">
        <v>625005</v>
      </c>
      <c r="D193" s="27">
        <v>41</v>
      </c>
      <c r="E193" s="1" t="s">
        <v>108</v>
      </c>
      <c r="F193" s="41"/>
      <c r="G193" s="41"/>
      <c r="H193" s="29"/>
    </row>
    <row r="194" spans="1:8" s="20" customFormat="1" x14ac:dyDescent="0.2">
      <c r="A194" s="1"/>
      <c r="B194" s="15" t="s">
        <v>140</v>
      </c>
      <c r="C194" s="1">
        <v>625005</v>
      </c>
      <c r="D194" s="27" t="s">
        <v>197</v>
      </c>
      <c r="E194" s="1" t="s">
        <v>108</v>
      </c>
      <c r="F194" s="41"/>
      <c r="G194" s="41"/>
      <c r="H194" s="29"/>
    </row>
    <row r="195" spans="1:8" s="20" customFormat="1" x14ac:dyDescent="0.2">
      <c r="A195" s="1"/>
      <c r="B195" s="15" t="s">
        <v>140</v>
      </c>
      <c r="C195" s="1">
        <v>625007</v>
      </c>
      <c r="D195" s="27">
        <v>111</v>
      </c>
      <c r="E195" s="1" t="s">
        <v>109</v>
      </c>
      <c r="F195" s="41"/>
      <c r="G195" s="41"/>
      <c r="H195" s="29"/>
    </row>
    <row r="196" spans="1:8" s="20" customFormat="1" x14ac:dyDescent="0.2">
      <c r="A196" s="1"/>
      <c r="B196" s="15" t="s">
        <v>140</v>
      </c>
      <c r="C196" s="1">
        <v>625007</v>
      </c>
      <c r="D196" s="27">
        <v>41</v>
      </c>
      <c r="E196" s="1" t="s">
        <v>109</v>
      </c>
      <c r="F196" s="41"/>
      <c r="G196" s="41"/>
      <c r="H196" s="29"/>
    </row>
    <row r="197" spans="1:8" s="20" customFormat="1" x14ac:dyDescent="0.2">
      <c r="A197" s="1"/>
      <c r="B197" s="15" t="s">
        <v>140</v>
      </c>
      <c r="C197" s="1">
        <v>625007</v>
      </c>
      <c r="D197" s="27" t="s">
        <v>197</v>
      </c>
      <c r="E197" s="1" t="s">
        <v>109</v>
      </c>
      <c r="F197" s="41"/>
      <c r="G197" s="41"/>
      <c r="H197" s="29"/>
    </row>
    <row r="198" spans="1:8" s="20" customFormat="1" x14ac:dyDescent="0.2">
      <c r="A198" s="1"/>
      <c r="B198" s="15" t="s">
        <v>140</v>
      </c>
      <c r="C198" s="1">
        <v>633004</v>
      </c>
      <c r="D198" s="27">
        <v>41</v>
      </c>
      <c r="E198" s="1" t="s">
        <v>208</v>
      </c>
      <c r="F198" s="41"/>
      <c r="G198" s="41"/>
      <c r="H198" s="29"/>
    </row>
    <row r="199" spans="1:8" s="20" customFormat="1" x14ac:dyDescent="0.2">
      <c r="A199" s="1"/>
      <c r="B199" s="15" t="s">
        <v>140</v>
      </c>
      <c r="C199" s="1">
        <v>633006</v>
      </c>
      <c r="D199" s="27">
        <v>41</v>
      </c>
      <c r="E199" s="1" t="s">
        <v>125</v>
      </c>
      <c r="F199" s="41"/>
      <c r="G199" s="41"/>
      <c r="H199" s="29">
        <v>150</v>
      </c>
    </row>
    <row r="200" spans="1:8" s="20" customFormat="1" x14ac:dyDescent="0.2">
      <c r="A200" s="1"/>
      <c r="B200" s="15" t="s">
        <v>140</v>
      </c>
      <c r="C200" s="1">
        <v>633006</v>
      </c>
      <c r="D200" s="27">
        <v>111</v>
      </c>
      <c r="E200" s="1" t="s">
        <v>125</v>
      </c>
      <c r="F200" s="41"/>
      <c r="G200" s="41"/>
      <c r="H200" s="29"/>
    </row>
    <row r="201" spans="1:8" s="20" customFormat="1" x14ac:dyDescent="0.2">
      <c r="A201" s="1"/>
      <c r="B201" s="15" t="s">
        <v>140</v>
      </c>
      <c r="C201" s="1">
        <v>633015</v>
      </c>
      <c r="D201" s="27">
        <v>41</v>
      </c>
      <c r="E201" s="1" t="s">
        <v>221</v>
      </c>
      <c r="F201" s="41"/>
      <c r="G201" s="41"/>
      <c r="H201" s="29">
        <v>600</v>
      </c>
    </row>
    <row r="202" spans="1:8" s="20" customFormat="1" x14ac:dyDescent="0.2">
      <c r="A202" s="1"/>
      <c r="B202" s="15" t="s">
        <v>140</v>
      </c>
      <c r="C202" s="1">
        <v>635004</v>
      </c>
      <c r="D202" s="27">
        <v>41</v>
      </c>
      <c r="E202" s="1" t="s">
        <v>150</v>
      </c>
      <c r="F202" s="41"/>
      <c r="G202" s="41"/>
      <c r="H202" s="29"/>
    </row>
    <row r="203" spans="1:8" s="20" customFormat="1" x14ac:dyDescent="0.2">
      <c r="A203" s="1"/>
      <c r="B203" s="15" t="s">
        <v>140</v>
      </c>
      <c r="C203" s="1">
        <v>637004</v>
      </c>
      <c r="D203" s="27">
        <v>41</v>
      </c>
      <c r="E203" s="1" t="s">
        <v>167</v>
      </c>
      <c r="F203" s="41"/>
      <c r="G203" s="41"/>
      <c r="H203" s="29">
        <v>200</v>
      </c>
    </row>
    <row r="204" spans="1:8" s="20" customFormat="1" x14ac:dyDescent="0.2">
      <c r="A204" s="1"/>
      <c r="B204" s="15" t="s">
        <v>140</v>
      </c>
      <c r="C204" s="1">
        <v>637007</v>
      </c>
      <c r="D204" s="27">
        <v>41</v>
      </c>
      <c r="E204" s="1" t="s">
        <v>236</v>
      </c>
      <c r="F204" s="41"/>
      <c r="G204" s="41"/>
      <c r="H204" s="29"/>
    </row>
    <row r="205" spans="1:8" s="20" customFormat="1" x14ac:dyDescent="0.2">
      <c r="A205" s="1"/>
      <c r="B205" s="15" t="s">
        <v>140</v>
      </c>
      <c r="C205" s="1">
        <v>637015</v>
      </c>
      <c r="D205" s="27">
        <v>41</v>
      </c>
      <c r="E205" s="1" t="s">
        <v>209</v>
      </c>
      <c r="F205" s="41"/>
      <c r="G205" s="41"/>
      <c r="H205" s="29"/>
    </row>
    <row r="206" spans="1:8" s="20" customFormat="1" x14ac:dyDescent="0.2">
      <c r="A206" s="11"/>
      <c r="B206" s="13" t="s">
        <v>141</v>
      </c>
      <c r="C206" s="11" t="s">
        <v>153</v>
      </c>
      <c r="D206" s="11"/>
      <c r="E206" s="11"/>
      <c r="F206" s="11"/>
      <c r="G206" s="35"/>
      <c r="H206" s="11"/>
    </row>
    <row r="207" spans="1:8" s="20" customFormat="1" x14ac:dyDescent="0.2">
      <c r="A207" s="1"/>
      <c r="B207" s="15" t="s">
        <v>141</v>
      </c>
      <c r="C207" s="1">
        <v>611</v>
      </c>
      <c r="D207" s="1">
        <v>41</v>
      </c>
      <c r="E207" s="1" t="s">
        <v>104</v>
      </c>
      <c r="F207" s="41"/>
      <c r="G207" s="41"/>
      <c r="H207" s="29">
        <v>500</v>
      </c>
    </row>
    <row r="208" spans="1:8" s="20" customFormat="1" x14ac:dyDescent="0.2">
      <c r="A208" s="1"/>
      <c r="B208" s="15" t="s">
        <v>141</v>
      </c>
      <c r="C208" s="1">
        <v>621</v>
      </c>
      <c r="D208" s="1">
        <v>41</v>
      </c>
      <c r="E208" s="1" t="s">
        <v>110</v>
      </c>
      <c r="F208" s="41"/>
      <c r="G208" s="41"/>
      <c r="H208" s="29">
        <v>50</v>
      </c>
    </row>
    <row r="209" spans="1:8" s="20" customFormat="1" x14ac:dyDescent="0.2">
      <c r="A209" s="1"/>
      <c r="B209" s="15" t="s">
        <v>141</v>
      </c>
      <c r="C209" s="1">
        <v>623</v>
      </c>
      <c r="D209" s="1">
        <v>41</v>
      </c>
      <c r="E209" s="1" t="s">
        <v>44</v>
      </c>
      <c r="F209" s="41"/>
      <c r="G209" s="41"/>
      <c r="H209" s="29"/>
    </row>
    <row r="210" spans="1:8" s="20" customFormat="1" x14ac:dyDescent="0.2">
      <c r="A210" s="1"/>
      <c r="B210" s="15" t="s">
        <v>141</v>
      </c>
      <c r="C210" s="1">
        <v>625001</v>
      </c>
      <c r="D210" s="1">
        <v>41</v>
      </c>
      <c r="E210" s="1" t="s">
        <v>105</v>
      </c>
      <c r="F210" s="41"/>
      <c r="G210" s="41"/>
      <c r="H210" s="29">
        <v>3</v>
      </c>
    </row>
    <row r="211" spans="1:8" s="20" customFormat="1" x14ac:dyDescent="0.2">
      <c r="A211" s="1"/>
      <c r="B211" s="15" t="s">
        <v>141</v>
      </c>
      <c r="C211" s="1">
        <v>625002</v>
      </c>
      <c r="D211" s="1">
        <v>41</v>
      </c>
      <c r="E211" s="1" t="s">
        <v>111</v>
      </c>
      <c r="F211" s="41"/>
      <c r="G211" s="41"/>
      <c r="H211" s="29">
        <v>65</v>
      </c>
    </row>
    <row r="212" spans="1:8" s="20" customFormat="1" x14ac:dyDescent="0.2">
      <c r="A212" s="1"/>
      <c r="B212" s="15" t="s">
        <v>141</v>
      </c>
      <c r="C212" s="1">
        <v>625003</v>
      </c>
      <c r="D212" s="1">
        <v>41</v>
      </c>
      <c r="E212" s="1" t="s">
        <v>106</v>
      </c>
      <c r="F212" s="41"/>
      <c r="G212" s="41"/>
      <c r="H212" s="29">
        <v>4</v>
      </c>
    </row>
    <row r="213" spans="1:8" s="20" customFormat="1" x14ac:dyDescent="0.2">
      <c r="A213" s="1"/>
      <c r="B213" s="15" t="s">
        <v>141</v>
      </c>
      <c r="C213" s="1">
        <v>625004</v>
      </c>
      <c r="D213" s="1">
        <v>41</v>
      </c>
      <c r="E213" s="1" t="s">
        <v>107</v>
      </c>
      <c r="F213" s="41"/>
      <c r="G213" s="41"/>
      <c r="H213" s="29">
        <v>14</v>
      </c>
    </row>
    <row r="214" spans="1:8" s="20" customFormat="1" x14ac:dyDescent="0.2">
      <c r="A214" s="1"/>
      <c r="B214" s="15" t="s">
        <v>141</v>
      </c>
      <c r="C214" s="1">
        <v>625005</v>
      </c>
      <c r="D214" s="1">
        <v>41</v>
      </c>
      <c r="E214" s="1" t="s">
        <v>108</v>
      </c>
      <c r="F214" s="41"/>
      <c r="G214" s="41"/>
      <c r="H214" s="29"/>
    </row>
    <row r="215" spans="1:8" s="20" customFormat="1" x14ac:dyDescent="0.2">
      <c r="A215" s="1"/>
      <c r="B215" s="15" t="s">
        <v>141</v>
      </c>
      <c r="C215" s="1">
        <v>625007</v>
      </c>
      <c r="D215" s="1">
        <v>41</v>
      </c>
      <c r="E215" s="1" t="s">
        <v>109</v>
      </c>
      <c r="F215" s="41"/>
      <c r="G215" s="41"/>
      <c r="H215" s="29">
        <v>22</v>
      </c>
    </row>
    <row r="216" spans="1:8" s="20" customFormat="1" x14ac:dyDescent="0.2">
      <c r="A216" s="1"/>
      <c r="B216" s="15" t="s">
        <v>141</v>
      </c>
      <c r="C216" s="1">
        <v>633004</v>
      </c>
      <c r="D216" s="1">
        <v>41</v>
      </c>
      <c r="E216" s="1" t="s">
        <v>112</v>
      </c>
      <c r="F216" s="41"/>
      <c r="G216" s="41"/>
      <c r="H216" s="29">
        <v>300</v>
      </c>
    </row>
    <row r="217" spans="1:8" s="20" customFormat="1" x14ac:dyDescent="0.2">
      <c r="A217" s="1"/>
      <c r="B217" s="15" t="s">
        <v>141</v>
      </c>
      <c r="C217" s="1">
        <v>633006</v>
      </c>
      <c r="D217" s="1">
        <v>41</v>
      </c>
      <c r="E217" s="1" t="s">
        <v>113</v>
      </c>
      <c r="F217" s="41"/>
      <c r="G217" s="41"/>
      <c r="H217" s="29">
        <v>300</v>
      </c>
    </row>
    <row r="218" spans="1:8" s="20" customFormat="1" x14ac:dyDescent="0.2">
      <c r="A218" s="1"/>
      <c r="B218" s="15" t="s">
        <v>141</v>
      </c>
      <c r="C218" s="1">
        <v>635004</v>
      </c>
      <c r="D218" s="1">
        <v>41</v>
      </c>
      <c r="E218" s="1" t="s">
        <v>150</v>
      </c>
      <c r="F218" s="41"/>
      <c r="G218" s="41"/>
      <c r="H218" s="29">
        <v>150</v>
      </c>
    </row>
    <row r="219" spans="1:8" s="20" customFormat="1" x14ac:dyDescent="0.2">
      <c r="A219" s="1"/>
      <c r="B219" s="15"/>
      <c r="C219" s="1">
        <v>635006</v>
      </c>
      <c r="D219" s="1">
        <v>41</v>
      </c>
      <c r="E219" s="1" t="s">
        <v>210</v>
      </c>
      <c r="F219" s="41"/>
      <c r="G219" s="41"/>
      <c r="H219" s="29"/>
    </row>
    <row r="220" spans="1:8" s="20" customFormat="1" x14ac:dyDescent="0.2">
      <c r="A220" s="1"/>
      <c r="B220" s="15" t="s">
        <v>141</v>
      </c>
      <c r="C220" s="1">
        <v>637004</v>
      </c>
      <c r="D220" s="1">
        <v>41</v>
      </c>
      <c r="E220" s="1" t="s">
        <v>114</v>
      </c>
      <c r="F220" s="41"/>
      <c r="G220" s="41"/>
      <c r="H220" s="29">
        <v>2500</v>
      </c>
    </row>
    <row r="221" spans="1:8" s="20" customFormat="1" x14ac:dyDescent="0.2">
      <c r="A221" s="1"/>
      <c r="B221" s="15" t="s">
        <v>141</v>
      </c>
      <c r="C221" s="1">
        <v>637012</v>
      </c>
      <c r="D221" s="1">
        <v>41</v>
      </c>
      <c r="E221" s="1" t="s">
        <v>115</v>
      </c>
      <c r="F221" s="41"/>
      <c r="G221" s="41"/>
      <c r="H221" s="29">
        <v>200</v>
      </c>
    </row>
    <row r="222" spans="1:8" s="20" customFormat="1" x14ac:dyDescent="0.2">
      <c r="A222" s="1"/>
      <c r="B222" s="15" t="s">
        <v>141</v>
      </c>
      <c r="C222" s="1">
        <v>637027</v>
      </c>
      <c r="D222" s="1">
        <v>41</v>
      </c>
      <c r="E222" s="1" t="s">
        <v>116</v>
      </c>
      <c r="F222" s="41"/>
      <c r="G222" s="41"/>
      <c r="H222" s="29">
        <v>300</v>
      </c>
    </row>
    <row r="223" spans="1:8" s="20" customFormat="1" x14ac:dyDescent="0.2">
      <c r="A223" s="11"/>
      <c r="B223" s="13" t="s">
        <v>142</v>
      </c>
      <c r="C223" s="11" t="s">
        <v>117</v>
      </c>
      <c r="D223" s="11"/>
      <c r="E223" s="11"/>
      <c r="F223" s="11"/>
      <c r="G223" s="35"/>
      <c r="H223" s="11"/>
    </row>
    <row r="224" spans="1:8" s="20" customFormat="1" x14ac:dyDescent="0.2">
      <c r="A224" s="1"/>
      <c r="B224" s="15" t="s">
        <v>142</v>
      </c>
      <c r="C224" s="1">
        <v>632001</v>
      </c>
      <c r="D224" s="1">
        <v>41</v>
      </c>
      <c r="E224" s="1" t="s">
        <v>118</v>
      </c>
      <c r="F224" s="41"/>
      <c r="G224" s="41"/>
      <c r="H224" s="29">
        <v>1000</v>
      </c>
    </row>
    <row r="225" spans="1:8" s="20" customFormat="1" x14ac:dyDescent="0.2">
      <c r="A225" s="1"/>
      <c r="B225" s="15" t="s">
        <v>142</v>
      </c>
      <c r="C225" s="1">
        <v>633004</v>
      </c>
      <c r="D225" s="1">
        <v>41</v>
      </c>
      <c r="E225" s="1" t="s">
        <v>151</v>
      </c>
      <c r="F225" s="1">
        <v>0</v>
      </c>
      <c r="G225" s="1">
        <v>0</v>
      </c>
      <c r="H225" s="29">
        <v>0</v>
      </c>
    </row>
    <row r="226" spans="1:8" s="20" customFormat="1" x14ac:dyDescent="0.2">
      <c r="A226" s="1"/>
      <c r="B226" s="15" t="s">
        <v>142</v>
      </c>
      <c r="C226" s="1">
        <v>633006</v>
      </c>
      <c r="D226" s="1">
        <v>41</v>
      </c>
      <c r="E226" s="1" t="s">
        <v>119</v>
      </c>
      <c r="F226" s="41"/>
      <c r="G226" s="41"/>
      <c r="H226" s="29">
        <v>200</v>
      </c>
    </row>
    <row r="227" spans="1:8" s="20" customFormat="1" x14ac:dyDescent="0.2">
      <c r="A227" s="1"/>
      <c r="B227" s="15" t="s">
        <v>142</v>
      </c>
      <c r="C227" s="1">
        <v>637004</v>
      </c>
      <c r="D227" s="1">
        <v>41</v>
      </c>
      <c r="E227" s="1" t="s">
        <v>120</v>
      </c>
      <c r="F227" s="41"/>
      <c r="G227" s="41"/>
      <c r="H227" s="29">
        <v>0</v>
      </c>
    </row>
    <row r="228" spans="1:8" s="20" customFormat="1" x14ac:dyDescent="0.2">
      <c r="A228" s="1"/>
      <c r="B228" s="15" t="s">
        <v>142</v>
      </c>
      <c r="C228" s="1">
        <v>637027</v>
      </c>
      <c r="D228" s="1">
        <v>41</v>
      </c>
      <c r="E228" s="1" t="s">
        <v>121</v>
      </c>
      <c r="F228" s="1">
        <v>0</v>
      </c>
      <c r="G228" s="1">
        <v>0</v>
      </c>
      <c r="H228" s="29">
        <v>400</v>
      </c>
    </row>
    <row r="229" spans="1:8" s="20" customFormat="1" x14ac:dyDescent="0.2">
      <c r="A229" s="11"/>
      <c r="B229" s="11" t="s">
        <v>122</v>
      </c>
      <c r="C229" s="11" t="s">
        <v>123</v>
      </c>
      <c r="D229" s="11"/>
      <c r="E229" s="11"/>
      <c r="F229" s="11"/>
      <c r="G229" s="35"/>
      <c r="H229" s="11"/>
    </row>
    <row r="230" spans="1:8" s="20" customFormat="1" x14ac:dyDescent="0.2">
      <c r="A230" s="11"/>
      <c r="B230" s="13" t="s">
        <v>143</v>
      </c>
      <c r="C230" s="11" t="s">
        <v>160</v>
      </c>
      <c r="D230" s="11"/>
      <c r="E230" s="11"/>
      <c r="F230" s="11"/>
      <c r="G230" s="35"/>
      <c r="H230" s="11"/>
    </row>
    <row r="231" spans="1:8" s="20" customFormat="1" x14ac:dyDescent="0.2">
      <c r="A231" s="1"/>
      <c r="B231" s="15" t="s">
        <v>143</v>
      </c>
      <c r="C231" s="1">
        <v>633006</v>
      </c>
      <c r="D231" s="1">
        <v>41</v>
      </c>
      <c r="E231" s="1" t="s">
        <v>124</v>
      </c>
      <c r="F231" s="41"/>
      <c r="G231" s="41"/>
      <c r="H231" s="29">
        <v>0</v>
      </c>
    </row>
    <row r="232" spans="1:8" s="20" customFormat="1" x14ac:dyDescent="0.2">
      <c r="A232" s="1"/>
      <c r="B232" s="15" t="s">
        <v>143</v>
      </c>
      <c r="C232" s="1">
        <v>633006</v>
      </c>
      <c r="D232" s="1">
        <v>41</v>
      </c>
      <c r="E232" s="1" t="s">
        <v>125</v>
      </c>
      <c r="F232" s="41"/>
      <c r="G232" s="41"/>
      <c r="H232" s="29">
        <v>58</v>
      </c>
    </row>
    <row r="233" spans="1:8" s="20" customFormat="1" x14ac:dyDescent="0.2">
      <c r="A233" s="1"/>
      <c r="B233" s="15" t="s">
        <v>143</v>
      </c>
      <c r="C233" s="1">
        <v>637004</v>
      </c>
      <c r="D233" s="1">
        <v>41</v>
      </c>
      <c r="E233" s="1" t="s">
        <v>211</v>
      </c>
      <c r="F233" s="41"/>
      <c r="G233" s="41"/>
      <c r="H233" s="29">
        <v>0</v>
      </c>
    </row>
    <row r="234" spans="1:8" s="20" customFormat="1" x14ac:dyDescent="0.2">
      <c r="A234" s="1"/>
      <c r="B234" s="42" t="s">
        <v>143</v>
      </c>
      <c r="C234" s="1">
        <v>637027</v>
      </c>
      <c r="D234" s="1">
        <v>41</v>
      </c>
      <c r="E234" s="1" t="s">
        <v>154</v>
      </c>
      <c r="F234" s="41"/>
      <c r="G234" s="41"/>
      <c r="H234" s="29">
        <v>200</v>
      </c>
    </row>
    <row r="235" spans="1:8" s="20" customFormat="1" x14ac:dyDescent="0.2">
      <c r="A235" s="11"/>
      <c r="B235" s="57" t="s">
        <v>156</v>
      </c>
      <c r="C235" s="11" t="s">
        <v>161</v>
      </c>
      <c r="D235" s="11"/>
      <c r="E235" s="11"/>
      <c r="F235" s="11"/>
      <c r="G235" s="35"/>
      <c r="H235" s="11"/>
    </row>
    <row r="236" spans="1:8" s="20" customFormat="1" x14ac:dyDescent="0.2">
      <c r="A236" s="1"/>
      <c r="B236" s="42" t="s">
        <v>156</v>
      </c>
      <c r="C236" s="1">
        <v>633009</v>
      </c>
      <c r="D236" s="1">
        <v>41</v>
      </c>
      <c r="E236" s="1" t="s">
        <v>126</v>
      </c>
      <c r="F236" s="41"/>
      <c r="G236" s="41"/>
      <c r="H236" s="29">
        <v>100</v>
      </c>
    </row>
    <row r="237" spans="1:8" s="20" customFormat="1" x14ac:dyDescent="0.2">
      <c r="A237" s="1"/>
      <c r="B237" s="42" t="s">
        <v>156</v>
      </c>
      <c r="C237" s="1">
        <v>637002</v>
      </c>
      <c r="D237" s="1">
        <v>41</v>
      </c>
      <c r="E237" s="1" t="s">
        <v>127</v>
      </c>
      <c r="F237" s="41"/>
      <c r="G237" s="41"/>
      <c r="H237" s="29">
        <v>0</v>
      </c>
    </row>
    <row r="238" spans="1:8" s="20" customFormat="1" x14ac:dyDescent="0.2">
      <c r="A238" s="1"/>
      <c r="B238" s="42" t="s">
        <v>156</v>
      </c>
      <c r="C238" s="1">
        <v>637002</v>
      </c>
      <c r="D238" s="1">
        <v>41</v>
      </c>
      <c r="E238" s="1" t="s">
        <v>128</v>
      </c>
      <c r="F238" s="41"/>
      <c r="G238" s="41"/>
      <c r="H238" s="29">
        <v>180</v>
      </c>
    </row>
    <row r="239" spans="1:8" s="20" customFormat="1" x14ac:dyDescent="0.2">
      <c r="A239" s="1"/>
      <c r="B239" s="42" t="s">
        <v>156</v>
      </c>
      <c r="C239" s="1">
        <v>637004</v>
      </c>
      <c r="D239" s="1">
        <v>41</v>
      </c>
      <c r="E239" s="1" t="s">
        <v>173</v>
      </c>
      <c r="F239" s="41"/>
      <c r="G239" s="41"/>
      <c r="H239" s="29"/>
    </row>
    <row r="240" spans="1:8" s="20" customFormat="1" x14ac:dyDescent="0.2">
      <c r="A240" s="1"/>
      <c r="B240" s="42" t="s">
        <v>156</v>
      </c>
      <c r="C240" s="1">
        <v>637027</v>
      </c>
      <c r="D240" s="1">
        <v>41</v>
      </c>
      <c r="E240" s="1" t="s">
        <v>129</v>
      </c>
      <c r="F240" s="41"/>
      <c r="G240" s="41"/>
      <c r="H240" s="29">
        <v>150</v>
      </c>
    </row>
    <row r="241" spans="1:8" s="20" customFormat="1" x14ac:dyDescent="0.2">
      <c r="A241" s="11"/>
      <c r="B241" s="57" t="s">
        <v>144</v>
      </c>
      <c r="C241" s="11" t="s">
        <v>162</v>
      </c>
      <c r="D241" s="11"/>
      <c r="E241" s="11"/>
      <c r="F241" s="11"/>
      <c r="G241" s="35"/>
      <c r="H241" s="11"/>
    </row>
    <row r="242" spans="1:8" s="20" customFormat="1" x14ac:dyDescent="0.2">
      <c r="A242" s="16"/>
      <c r="B242" s="58" t="s">
        <v>144</v>
      </c>
      <c r="C242" s="16">
        <v>633006</v>
      </c>
      <c r="D242" s="16">
        <v>41</v>
      </c>
      <c r="E242" s="16" t="s">
        <v>164</v>
      </c>
      <c r="F242" s="29"/>
      <c r="G242" s="31"/>
      <c r="H242" s="29">
        <v>100</v>
      </c>
    </row>
    <row r="243" spans="1:8" s="20" customFormat="1" x14ac:dyDescent="0.2">
      <c r="A243" s="16"/>
      <c r="B243" s="58" t="s">
        <v>144</v>
      </c>
      <c r="C243" s="16">
        <v>635004</v>
      </c>
      <c r="D243" s="16">
        <v>41</v>
      </c>
      <c r="E243" s="16" t="s">
        <v>230</v>
      </c>
      <c r="F243" s="29"/>
      <c r="G243" s="31"/>
      <c r="H243" s="29">
        <v>900</v>
      </c>
    </row>
    <row r="244" spans="1:8" s="20" customFormat="1" x14ac:dyDescent="0.2">
      <c r="A244" s="11"/>
      <c r="B244" s="57" t="s">
        <v>145</v>
      </c>
      <c r="C244" s="11" t="s">
        <v>163</v>
      </c>
      <c r="D244" s="11"/>
      <c r="E244" s="11"/>
      <c r="F244" s="11"/>
      <c r="G244" s="35"/>
      <c r="H244" s="11"/>
    </row>
    <row r="245" spans="1:8" s="20" customFormat="1" x14ac:dyDescent="0.2">
      <c r="A245" s="1"/>
      <c r="B245" s="42" t="s">
        <v>145</v>
      </c>
      <c r="C245" s="1">
        <v>633006</v>
      </c>
      <c r="D245" s="1">
        <v>41</v>
      </c>
      <c r="E245" s="1" t="s">
        <v>130</v>
      </c>
      <c r="F245" s="29"/>
      <c r="G245" s="31"/>
      <c r="H245" s="29">
        <v>300</v>
      </c>
    </row>
    <row r="246" spans="1:8" s="20" customFormat="1" x14ac:dyDescent="0.2">
      <c r="A246" s="1"/>
      <c r="B246" s="42" t="s">
        <v>145</v>
      </c>
      <c r="C246" s="1">
        <v>635006</v>
      </c>
      <c r="D246" s="1">
        <v>41</v>
      </c>
      <c r="E246" s="1" t="s">
        <v>131</v>
      </c>
      <c r="F246" s="29"/>
      <c r="G246" s="31"/>
      <c r="H246" s="29">
        <v>0</v>
      </c>
    </row>
    <row r="247" spans="1:8" s="20" customFormat="1" x14ac:dyDescent="0.2">
      <c r="A247" s="1"/>
      <c r="B247" s="42" t="s">
        <v>145</v>
      </c>
      <c r="C247" s="1">
        <v>637004</v>
      </c>
      <c r="D247" s="1">
        <v>41</v>
      </c>
      <c r="E247" s="1" t="s">
        <v>132</v>
      </c>
      <c r="F247" s="29"/>
      <c r="G247" s="31"/>
      <c r="H247" s="29">
        <v>200</v>
      </c>
    </row>
    <row r="248" spans="1:8" s="20" customFormat="1" x14ac:dyDescent="0.2">
      <c r="A248" s="1"/>
      <c r="B248" s="42" t="s">
        <v>145</v>
      </c>
      <c r="C248" s="1">
        <v>637027</v>
      </c>
      <c r="D248" s="1">
        <v>41</v>
      </c>
      <c r="E248" s="1" t="s">
        <v>133</v>
      </c>
      <c r="F248" s="29"/>
      <c r="G248" s="31"/>
      <c r="H248" s="29">
        <v>200</v>
      </c>
    </row>
    <row r="249" spans="1:8" s="22" customFormat="1" x14ac:dyDescent="0.2">
      <c r="A249" s="37" t="s">
        <v>31</v>
      </c>
      <c r="B249" s="59"/>
      <c r="C249" s="37"/>
      <c r="D249" s="37"/>
      <c r="E249" s="37" t="s">
        <v>6</v>
      </c>
      <c r="F249" s="29"/>
      <c r="G249" s="31"/>
      <c r="H249" s="37">
        <f>SUM(H55:H248)</f>
        <v>56136</v>
      </c>
    </row>
    <row r="250" spans="1:8" s="22" customFormat="1" x14ac:dyDescent="0.2">
      <c r="A250" s="5" t="s">
        <v>33</v>
      </c>
      <c r="B250" s="60"/>
      <c r="C250" s="5"/>
      <c r="D250" s="5"/>
      <c r="E250" s="5" t="s">
        <v>32</v>
      </c>
      <c r="F250" s="1"/>
      <c r="G250" s="1"/>
      <c r="H250" s="30"/>
    </row>
    <row r="251" spans="1:8" s="22" customFormat="1" x14ac:dyDescent="0.2">
      <c r="A251" s="30"/>
      <c r="B251" s="56" t="s">
        <v>212</v>
      </c>
      <c r="C251" s="44">
        <v>712001</v>
      </c>
      <c r="D251" s="44">
        <v>41</v>
      </c>
      <c r="E251" s="44" t="s">
        <v>131</v>
      </c>
      <c r="F251" s="29"/>
      <c r="G251" s="31"/>
      <c r="H251" s="69"/>
    </row>
    <row r="252" spans="1:8" s="22" customFormat="1" x14ac:dyDescent="0.2">
      <c r="A252" s="30"/>
      <c r="B252" s="56" t="s">
        <v>212</v>
      </c>
      <c r="C252" s="44">
        <v>712001</v>
      </c>
      <c r="D252" s="44">
        <v>46</v>
      </c>
      <c r="E252" s="44" t="s">
        <v>131</v>
      </c>
      <c r="F252" s="29"/>
      <c r="G252" s="31"/>
      <c r="H252" s="30"/>
    </row>
    <row r="253" spans="1:8" s="22" customFormat="1" x14ac:dyDescent="0.2">
      <c r="A253" s="30"/>
      <c r="B253" s="55">
        <v>36530</v>
      </c>
      <c r="C253" s="44">
        <v>713004</v>
      </c>
      <c r="D253" s="44">
        <v>46</v>
      </c>
      <c r="E253" s="44" t="s">
        <v>206</v>
      </c>
      <c r="F253" s="29"/>
      <c r="G253" s="31"/>
      <c r="H253" s="30"/>
    </row>
    <row r="254" spans="1:8" s="22" customFormat="1" x14ac:dyDescent="0.2">
      <c r="A254" s="30"/>
      <c r="B254" s="42" t="s">
        <v>215</v>
      </c>
      <c r="C254" s="44">
        <v>717001</v>
      </c>
      <c r="D254" s="44">
        <v>111</v>
      </c>
      <c r="E254" s="44" t="s">
        <v>213</v>
      </c>
      <c r="F254" s="29"/>
      <c r="G254" s="31"/>
      <c r="H254" s="30"/>
    </row>
    <row r="255" spans="1:8" s="22" customFormat="1" x14ac:dyDescent="0.2">
      <c r="A255" s="30"/>
      <c r="B255" s="42" t="s">
        <v>215</v>
      </c>
      <c r="C255" s="44">
        <v>717001</v>
      </c>
      <c r="D255" s="44">
        <v>46</v>
      </c>
      <c r="E255" s="44" t="s">
        <v>213</v>
      </c>
      <c r="F255" s="29"/>
      <c r="G255" s="31"/>
      <c r="H255" s="30"/>
    </row>
    <row r="256" spans="1:8" s="22" customFormat="1" ht="25.5" x14ac:dyDescent="0.2">
      <c r="A256" s="30"/>
      <c r="B256" s="56" t="s">
        <v>216</v>
      </c>
      <c r="C256" s="44">
        <v>717002</v>
      </c>
      <c r="D256" s="44">
        <v>41</v>
      </c>
      <c r="E256" s="45" t="s">
        <v>214</v>
      </c>
      <c r="F256" s="29"/>
      <c r="G256" s="31"/>
      <c r="H256" s="30"/>
    </row>
    <row r="257" spans="1:8" s="22" customFormat="1" ht="25.5" x14ac:dyDescent="0.2">
      <c r="A257" s="30"/>
      <c r="B257" s="56" t="s">
        <v>216</v>
      </c>
      <c r="C257" s="44">
        <v>717002</v>
      </c>
      <c r="D257" s="44">
        <v>46</v>
      </c>
      <c r="E257" s="45" t="s">
        <v>214</v>
      </c>
      <c r="F257" s="29"/>
      <c r="G257" s="31"/>
      <c r="H257" s="30"/>
    </row>
    <row r="258" spans="1:8" s="20" customFormat="1" x14ac:dyDescent="0.2">
      <c r="A258" s="1"/>
      <c r="B258" s="1"/>
      <c r="C258" s="1"/>
      <c r="D258" s="1"/>
      <c r="E258" s="5" t="s">
        <v>34</v>
      </c>
      <c r="F258" s="1">
        <v>0</v>
      </c>
      <c r="G258" s="1">
        <v>0</v>
      </c>
      <c r="H258" s="29"/>
    </row>
    <row r="259" spans="1:8" s="20" customFormat="1" x14ac:dyDescent="0.2">
      <c r="A259" s="1"/>
      <c r="B259" s="44" t="s">
        <v>212</v>
      </c>
      <c r="C259" s="1">
        <v>812002</v>
      </c>
      <c r="D259" s="1">
        <v>41</v>
      </c>
      <c r="E259" s="46" t="s">
        <v>217</v>
      </c>
      <c r="F259" s="1"/>
      <c r="G259" s="1"/>
      <c r="H259" s="29"/>
    </row>
    <row r="260" spans="1:8" s="20" customFormat="1" x14ac:dyDescent="0.2">
      <c r="A260" s="5" t="s">
        <v>147</v>
      </c>
      <c r="B260" s="26"/>
      <c r="C260" s="5"/>
      <c r="D260" s="5"/>
      <c r="E260" s="5"/>
      <c r="F260" s="29"/>
      <c r="G260" s="31"/>
      <c r="H260" s="30">
        <f t="shared" ref="H260" si="0">SUM(H249:H259)</f>
        <v>56136</v>
      </c>
    </row>
    <row r="261" spans="1:8" s="20" customFormat="1" x14ac:dyDescent="0.2">
      <c r="A261" s="51"/>
      <c r="B261" s="52" t="s">
        <v>239</v>
      </c>
      <c r="C261" s="2"/>
      <c r="D261" s="2"/>
      <c r="E261" s="2"/>
    </row>
    <row r="262" spans="1:8" s="20" customFormat="1" x14ac:dyDescent="0.2">
      <c r="A262" s="2"/>
      <c r="B262" s="20" t="s">
        <v>238</v>
      </c>
      <c r="E262" s="53"/>
      <c r="F262" s="54"/>
      <c r="G262" s="54"/>
    </row>
    <row r="263" spans="1:8" s="20" customFormat="1" x14ac:dyDescent="0.2">
      <c r="A263" s="2"/>
      <c r="B263" s="53"/>
      <c r="C263" s="53"/>
      <c r="D263" s="53"/>
      <c r="E263" s="53"/>
      <c r="F263" s="54"/>
      <c r="G263" s="54"/>
    </row>
    <row r="264" spans="1:8" s="20" customFormat="1" x14ac:dyDescent="0.2">
      <c r="A264" s="2"/>
      <c r="B264" s="53"/>
      <c r="C264" s="53"/>
      <c r="D264" s="53"/>
      <c r="E264" s="53"/>
      <c r="F264" s="54"/>
      <c r="G264" s="54"/>
    </row>
    <row r="265" spans="1:8" s="20" customFormat="1" x14ac:dyDescent="0.2">
      <c r="A265" s="2"/>
      <c r="B265" s="2"/>
      <c r="C265" s="2"/>
      <c r="D265" s="2"/>
      <c r="E265" s="2"/>
    </row>
    <row r="266" spans="1:8" s="20" customFormat="1" x14ac:dyDescent="0.2">
      <c r="A266" s="2"/>
      <c r="B266" s="2"/>
      <c r="C266" s="2"/>
      <c r="D266" s="2"/>
      <c r="E266" s="2"/>
    </row>
    <row r="267" spans="1:8" s="20" customFormat="1" x14ac:dyDescent="0.2">
      <c r="A267" s="2"/>
      <c r="B267" s="2"/>
      <c r="C267" s="2"/>
      <c r="D267" s="2"/>
      <c r="E267" s="2"/>
    </row>
    <row r="268" spans="1:8" s="20" customFormat="1" x14ac:dyDescent="0.2">
      <c r="A268" s="2"/>
      <c r="B268" s="2"/>
      <c r="C268" s="2"/>
      <c r="D268" s="2"/>
      <c r="E268" s="2"/>
    </row>
    <row r="269" spans="1:8" s="20" customFormat="1" x14ac:dyDescent="0.2">
      <c r="A269" s="2"/>
      <c r="B269" s="2"/>
      <c r="C269" s="2"/>
      <c r="D269" s="2"/>
      <c r="E269" s="2"/>
    </row>
    <row r="270" spans="1:8" s="20" customFormat="1" x14ac:dyDescent="0.2">
      <c r="A270" s="2"/>
      <c r="B270" s="2"/>
      <c r="C270" s="2"/>
      <c r="D270" s="2"/>
      <c r="E270" s="2"/>
    </row>
    <row r="271" spans="1:8" s="20" customFormat="1" x14ac:dyDescent="0.2">
      <c r="A271" s="2"/>
      <c r="B271" s="2"/>
      <c r="C271" s="2"/>
      <c r="D271" s="2"/>
      <c r="E271" s="2"/>
    </row>
    <row r="272" spans="1:8" s="20" customFormat="1" x14ac:dyDescent="0.2">
      <c r="A272" s="2"/>
      <c r="B272" s="2"/>
      <c r="C272" s="2"/>
      <c r="D272" s="2"/>
      <c r="E272" s="2"/>
    </row>
    <row r="273" spans="1:5" s="20" customFormat="1" x14ac:dyDescent="0.2">
      <c r="A273" s="2"/>
      <c r="B273" s="2"/>
      <c r="C273" s="2"/>
      <c r="D273" s="2"/>
      <c r="E273" s="2"/>
    </row>
    <row r="274" spans="1:5" s="20" customFormat="1" x14ac:dyDescent="0.2">
      <c r="A274" s="2"/>
      <c r="B274" s="2"/>
      <c r="C274" s="2"/>
      <c r="D274" s="2"/>
      <c r="E274" s="2"/>
    </row>
    <row r="275" spans="1:5" s="20" customFormat="1" x14ac:dyDescent="0.2">
      <c r="A275" s="2"/>
      <c r="B275" s="2"/>
      <c r="C275" s="2"/>
      <c r="D275" s="2"/>
      <c r="E275" s="2"/>
    </row>
    <row r="276" spans="1:5" s="20" customFormat="1" x14ac:dyDescent="0.2">
      <c r="A276" s="2"/>
      <c r="B276" s="2"/>
      <c r="C276" s="2"/>
      <c r="D276" s="2"/>
      <c r="E276" s="2"/>
    </row>
    <row r="277" spans="1:5" s="20" customFormat="1" x14ac:dyDescent="0.2">
      <c r="A277" s="2"/>
      <c r="B277" s="2"/>
      <c r="C277" s="2"/>
      <c r="D277" s="2"/>
      <c r="E277" s="2"/>
    </row>
    <row r="278" spans="1:5" s="20" customFormat="1" x14ac:dyDescent="0.2">
      <c r="A278" s="2"/>
      <c r="B278" s="2"/>
      <c r="C278" s="2"/>
      <c r="D278" s="2"/>
      <c r="E278" s="2"/>
    </row>
    <row r="279" spans="1:5" s="20" customFormat="1" x14ac:dyDescent="0.2">
      <c r="A279" s="2"/>
      <c r="B279" s="2"/>
      <c r="C279" s="2"/>
      <c r="D279" s="2"/>
      <c r="E279" s="2"/>
    </row>
    <row r="280" spans="1:5" s="20" customFormat="1" x14ac:dyDescent="0.2">
      <c r="A280" s="2"/>
      <c r="B280" s="2"/>
      <c r="C280" s="2"/>
      <c r="D280" s="2"/>
      <c r="E280" s="2"/>
    </row>
    <row r="281" spans="1:5" s="20" customFormat="1" x14ac:dyDescent="0.2">
      <c r="A281" s="2"/>
      <c r="B281" s="2"/>
      <c r="C281" s="2"/>
      <c r="D281" s="2"/>
      <c r="E281" s="2"/>
    </row>
    <row r="282" spans="1:5" s="20" customFormat="1" x14ac:dyDescent="0.2">
      <c r="A282" s="2"/>
      <c r="B282" s="2"/>
      <c r="C282" s="2"/>
      <c r="D282" s="2"/>
      <c r="E282" s="2"/>
    </row>
    <row r="283" spans="1:5" s="20" customFormat="1" x14ac:dyDescent="0.2">
      <c r="A283" s="2"/>
      <c r="B283" s="2"/>
      <c r="C283" s="2"/>
      <c r="D283" s="2"/>
      <c r="E283" s="2"/>
    </row>
    <row r="284" spans="1:5" s="20" customFormat="1" x14ac:dyDescent="0.2">
      <c r="A284" s="2"/>
      <c r="B284" s="2"/>
      <c r="C284" s="2"/>
      <c r="D284" s="2"/>
      <c r="E284" s="2"/>
    </row>
    <row r="285" spans="1:5" s="20" customFormat="1" x14ac:dyDescent="0.2">
      <c r="A285" s="2"/>
      <c r="B285" s="2"/>
      <c r="C285" s="2"/>
      <c r="D285" s="2"/>
      <c r="E285" s="2"/>
    </row>
    <row r="286" spans="1:5" s="20" customFormat="1" x14ac:dyDescent="0.2">
      <c r="A286" s="2"/>
      <c r="B286" s="2"/>
      <c r="C286" s="2"/>
      <c r="D286" s="2"/>
      <c r="E286" s="2"/>
    </row>
    <row r="287" spans="1:5" s="20" customFormat="1" x14ac:dyDescent="0.2">
      <c r="A287" s="2"/>
      <c r="B287" s="2"/>
      <c r="C287" s="2"/>
      <c r="D287" s="2"/>
      <c r="E287" s="2"/>
    </row>
    <row r="288" spans="1:5" s="20" customFormat="1" x14ac:dyDescent="0.2">
      <c r="A288" s="2"/>
      <c r="B288" s="2"/>
      <c r="C288" s="2"/>
      <c r="D288" s="2"/>
      <c r="E288" s="2"/>
    </row>
    <row r="289" spans="1:5" s="20" customFormat="1" x14ac:dyDescent="0.2">
      <c r="A289" s="2"/>
      <c r="B289" s="2"/>
      <c r="C289" s="2"/>
      <c r="D289" s="2"/>
      <c r="E289" s="2"/>
    </row>
    <row r="290" spans="1:5" s="20" customFormat="1" x14ac:dyDescent="0.2">
      <c r="A290" s="2"/>
      <c r="B290" s="2"/>
      <c r="C290" s="2"/>
      <c r="D290" s="2"/>
      <c r="E290" s="2"/>
    </row>
    <row r="291" spans="1:5" s="20" customFormat="1" x14ac:dyDescent="0.2">
      <c r="A291" s="2"/>
      <c r="B291" s="2"/>
      <c r="C291" s="2"/>
      <c r="D291" s="2"/>
      <c r="E291" s="2"/>
    </row>
    <row r="292" spans="1:5" s="20" customFormat="1" x14ac:dyDescent="0.2">
      <c r="A292" s="2"/>
      <c r="B292" s="2"/>
      <c r="C292" s="2"/>
      <c r="D292" s="2"/>
      <c r="E292" s="2"/>
    </row>
    <row r="293" spans="1:5" s="20" customFormat="1" x14ac:dyDescent="0.2">
      <c r="A293" s="2"/>
      <c r="B293" s="2"/>
      <c r="C293" s="2"/>
      <c r="D293" s="2"/>
      <c r="E293" s="2"/>
    </row>
    <row r="294" spans="1:5" s="20" customFormat="1" x14ac:dyDescent="0.2">
      <c r="A294" s="2"/>
      <c r="B294" s="2"/>
      <c r="C294" s="2"/>
      <c r="D294" s="2"/>
      <c r="E294" s="2"/>
    </row>
    <row r="295" spans="1:5" s="20" customFormat="1" x14ac:dyDescent="0.2">
      <c r="A295" s="2"/>
      <c r="B295" s="2"/>
      <c r="C295" s="2"/>
      <c r="D295" s="2"/>
      <c r="E295" s="2"/>
    </row>
    <row r="296" spans="1:5" s="20" customFormat="1" x14ac:dyDescent="0.2">
      <c r="A296" s="2"/>
      <c r="B296" s="2"/>
      <c r="C296" s="2"/>
      <c r="D296" s="2"/>
      <c r="E296" s="2"/>
    </row>
    <row r="297" spans="1:5" s="20" customFormat="1" x14ac:dyDescent="0.2">
      <c r="A297" s="2"/>
      <c r="B297" s="2"/>
      <c r="C297" s="2"/>
      <c r="D297" s="2"/>
      <c r="E297" s="2"/>
    </row>
    <row r="298" spans="1:5" s="20" customFormat="1" x14ac:dyDescent="0.2">
      <c r="A298" s="2"/>
      <c r="B298" s="2"/>
      <c r="C298" s="2"/>
      <c r="D298" s="2"/>
      <c r="E298" s="2"/>
    </row>
    <row r="299" spans="1:5" s="20" customFormat="1" x14ac:dyDescent="0.2">
      <c r="A299" s="2"/>
      <c r="B299" s="2"/>
      <c r="C299" s="2"/>
      <c r="D299" s="2"/>
      <c r="E299" s="2"/>
    </row>
    <row r="300" spans="1:5" s="20" customFormat="1" x14ac:dyDescent="0.2">
      <c r="A300" s="2"/>
      <c r="B300" s="2"/>
      <c r="C300" s="2"/>
      <c r="D300" s="2"/>
      <c r="E300" s="2"/>
    </row>
    <row r="301" spans="1:5" s="20" customFormat="1" x14ac:dyDescent="0.2">
      <c r="A301" s="2"/>
      <c r="B301" s="2"/>
      <c r="C301" s="2"/>
      <c r="D301" s="2"/>
      <c r="E301" s="2"/>
    </row>
    <row r="302" spans="1:5" s="20" customFormat="1" x14ac:dyDescent="0.2">
      <c r="A302" s="2"/>
      <c r="B302" s="2"/>
      <c r="C302" s="2"/>
      <c r="D302" s="2"/>
      <c r="E302" s="2"/>
    </row>
    <row r="303" spans="1:5" s="20" customFormat="1" x14ac:dyDescent="0.2">
      <c r="A303" s="2"/>
      <c r="B303" s="2"/>
      <c r="C303" s="2"/>
      <c r="D303" s="2"/>
      <c r="E303" s="2"/>
    </row>
    <row r="304" spans="1:5" s="20" customFormat="1" x14ac:dyDescent="0.2">
      <c r="A304" s="2"/>
      <c r="B304" s="2"/>
      <c r="C304" s="2"/>
      <c r="D304" s="2"/>
      <c r="E304" s="2"/>
    </row>
    <row r="305" spans="1:5" s="20" customFormat="1" x14ac:dyDescent="0.2">
      <c r="A305" s="2"/>
      <c r="B305" s="2"/>
      <c r="C305" s="2"/>
      <c r="D305" s="2"/>
      <c r="E305" s="2"/>
    </row>
    <row r="306" spans="1:5" s="20" customFormat="1" x14ac:dyDescent="0.2">
      <c r="A306" s="2"/>
      <c r="B306" s="2"/>
      <c r="C306" s="2"/>
      <c r="D306" s="2"/>
      <c r="E306" s="2"/>
    </row>
    <row r="307" spans="1:5" s="20" customFormat="1" x14ac:dyDescent="0.2">
      <c r="A307" s="2"/>
      <c r="B307" s="2"/>
      <c r="C307" s="2"/>
      <c r="D307" s="2"/>
      <c r="E307" s="2"/>
    </row>
    <row r="308" spans="1:5" s="20" customFormat="1" x14ac:dyDescent="0.2">
      <c r="A308" s="2"/>
      <c r="B308" s="2"/>
      <c r="C308" s="2"/>
      <c r="D308" s="2"/>
      <c r="E308" s="2"/>
    </row>
    <row r="309" spans="1:5" s="20" customFormat="1" x14ac:dyDescent="0.2">
      <c r="A309" s="2"/>
      <c r="B309" s="2"/>
      <c r="C309" s="2"/>
      <c r="D309" s="2"/>
      <c r="E309" s="2"/>
    </row>
    <row r="310" spans="1:5" s="20" customFormat="1" x14ac:dyDescent="0.2">
      <c r="A310" s="2"/>
      <c r="B310" s="2"/>
      <c r="C310" s="2"/>
      <c r="D310" s="2"/>
      <c r="E310" s="2"/>
    </row>
    <row r="311" spans="1:5" s="20" customFormat="1" x14ac:dyDescent="0.2">
      <c r="A311" s="2"/>
      <c r="B311" s="2"/>
      <c r="C311" s="2"/>
      <c r="D311" s="2"/>
      <c r="E311" s="2"/>
    </row>
    <row r="312" spans="1:5" s="20" customFormat="1" x14ac:dyDescent="0.2">
      <c r="A312" s="2"/>
      <c r="B312" s="2"/>
      <c r="C312" s="2"/>
      <c r="D312" s="2"/>
      <c r="E312" s="2"/>
    </row>
    <row r="313" spans="1:5" s="20" customFormat="1" x14ac:dyDescent="0.2">
      <c r="A313" s="2"/>
      <c r="B313" s="2"/>
      <c r="C313" s="2"/>
      <c r="D313" s="2"/>
      <c r="E313" s="2"/>
    </row>
    <row r="314" spans="1:5" s="20" customFormat="1" x14ac:dyDescent="0.2">
      <c r="A314" s="2"/>
      <c r="B314" s="2"/>
      <c r="C314" s="2"/>
      <c r="D314" s="2"/>
      <c r="E314" s="2"/>
    </row>
    <row r="315" spans="1:5" s="20" customFormat="1" x14ac:dyDescent="0.2">
      <c r="A315" s="2"/>
      <c r="B315" s="2"/>
      <c r="C315" s="2"/>
      <c r="D315" s="2"/>
      <c r="E315" s="2"/>
    </row>
    <row r="316" spans="1:5" s="20" customFormat="1" x14ac:dyDescent="0.2">
      <c r="A316" s="2"/>
      <c r="B316" s="2"/>
      <c r="C316" s="2"/>
      <c r="D316" s="2"/>
      <c r="E316" s="2"/>
    </row>
    <row r="317" spans="1:5" s="20" customFormat="1" x14ac:dyDescent="0.2">
      <c r="A317" s="2"/>
      <c r="B317" s="2"/>
      <c r="C317" s="2"/>
      <c r="D317" s="2"/>
      <c r="E317" s="2"/>
    </row>
    <row r="318" spans="1:5" s="20" customFormat="1" x14ac:dyDescent="0.2">
      <c r="A318" s="2"/>
      <c r="B318" s="2"/>
      <c r="C318" s="2"/>
      <c r="D318" s="2"/>
      <c r="E318" s="2"/>
    </row>
    <row r="319" spans="1:5" s="20" customFormat="1" x14ac:dyDescent="0.2">
      <c r="A319" s="2"/>
      <c r="B319" s="2"/>
      <c r="C319" s="2"/>
      <c r="D319" s="2"/>
      <c r="E319" s="2"/>
    </row>
    <row r="320" spans="1:5" s="20" customFormat="1" x14ac:dyDescent="0.2">
      <c r="A320" s="2"/>
      <c r="B320" s="2"/>
      <c r="C320" s="2"/>
      <c r="D320" s="2"/>
      <c r="E320" s="2"/>
    </row>
    <row r="321" spans="1:5" s="20" customFormat="1" x14ac:dyDescent="0.2">
      <c r="A321" s="2"/>
      <c r="B321" s="2"/>
      <c r="C321" s="2"/>
      <c r="D321" s="2"/>
      <c r="E321" s="2"/>
    </row>
    <row r="322" spans="1:5" s="20" customFormat="1" x14ac:dyDescent="0.2">
      <c r="A322" s="2"/>
      <c r="B322" s="2"/>
      <c r="C322" s="2"/>
      <c r="D322" s="2"/>
      <c r="E322" s="2"/>
    </row>
    <row r="323" spans="1:5" s="20" customFormat="1" x14ac:dyDescent="0.2">
      <c r="A323" s="2"/>
      <c r="B323" s="2"/>
      <c r="C323" s="2"/>
      <c r="D323" s="2"/>
      <c r="E323" s="2"/>
    </row>
    <row r="324" spans="1:5" s="20" customFormat="1" x14ac:dyDescent="0.2">
      <c r="A324" s="2"/>
      <c r="B324" s="2"/>
      <c r="C324" s="2"/>
      <c r="D324" s="2"/>
      <c r="E324" s="2"/>
    </row>
    <row r="325" spans="1:5" s="20" customFormat="1" x14ac:dyDescent="0.2">
      <c r="A325" s="2"/>
      <c r="B325" s="2"/>
      <c r="C325" s="2"/>
      <c r="D325" s="2"/>
      <c r="E325" s="2"/>
    </row>
    <row r="326" spans="1:5" s="20" customFormat="1" x14ac:dyDescent="0.2">
      <c r="A326" s="2"/>
      <c r="B326" s="2"/>
      <c r="C326" s="2"/>
      <c r="D326" s="2"/>
      <c r="E326" s="2"/>
    </row>
    <row r="327" spans="1:5" s="20" customFormat="1" x14ac:dyDescent="0.2">
      <c r="A327" s="2"/>
      <c r="B327" s="2"/>
      <c r="C327" s="2"/>
      <c r="D327" s="2"/>
      <c r="E327" s="2"/>
    </row>
    <row r="328" spans="1:5" s="20" customFormat="1" x14ac:dyDescent="0.2">
      <c r="A328" s="2"/>
      <c r="B328" s="2"/>
      <c r="C328" s="2"/>
      <c r="D328" s="2"/>
      <c r="E328" s="2"/>
    </row>
    <row r="329" spans="1:5" s="20" customFormat="1" x14ac:dyDescent="0.2">
      <c r="A329" s="2"/>
      <c r="B329" s="2"/>
      <c r="C329" s="2"/>
      <c r="D329" s="2"/>
      <c r="E329" s="2"/>
    </row>
    <row r="330" spans="1:5" s="20" customFormat="1" x14ac:dyDescent="0.2">
      <c r="A330" s="2"/>
      <c r="B330" s="2"/>
      <c r="C330" s="2"/>
      <c r="D330" s="2"/>
      <c r="E330" s="2"/>
    </row>
    <row r="331" spans="1:5" s="20" customFormat="1" x14ac:dyDescent="0.2">
      <c r="A331" s="2"/>
      <c r="B331" s="2"/>
      <c r="C331" s="2"/>
      <c r="D331" s="2"/>
      <c r="E331" s="2"/>
    </row>
    <row r="332" spans="1:5" s="20" customFormat="1" x14ac:dyDescent="0.2">
      <c r="A332" s="2"/>
      <c r="B332" s="2"/>
      <c r="C332" s="2"/>
      <c r="D332" s="2"/>
      <c r="E332" s="2"/>
    </row>
    <row r="333" spans="1:5" s="20" customFormat="1" x14ac:dyDescent="0.2">
      <c r="A333" s="2"/>
      <c r="B333" s="2"/>
      <c r="C333" s="2"/>
      <c r="D333" s="2"/>
      <c r="E333" s="2"/>
    </row>
    <row r="334" spans="1:5" s="20" customFormat="1" x14ac:dyDescent="0.2">
      <c r="A334" s="2"/>
      <c r="B334" s="2"/>
      <c r="C334" s="2"/>
      <c r="D334" s="2"/>
      <c r="E334" s="2"/>
    </row>
    <row r="335" spans="1:5" s="20" customFormat="1" x14ac:dyDescent="0.2">
      <c r="A335" s="2"/>
      <c r="B335" s="2"/>
      <c r="C335" s="2"/>
      <c r="D335" s="2"/>
      <c r="E335" s="2"/>
    </row>
    <row r="336" spans="1:5" s="20" customFormat="1" x14ac:dyDescent="0.2">
      <c r="A336" s="2"/>
      <c r="B336" s="2"/>
      <c r="C336" s="2"/>
      <c r="D336" s="2"/>
      <c r="E336" s="2"/>
    </row>
    <row r="337" spans="1:5" s="20" customFormat="1" x14ac:dyDescent="0.2">
      <c r="A337" s="2"/>
      <c r="B337" s="2"/>
      <c r="C337" s="2"/>
      <c r="D337" s="2"/>
      <c r="E337" s="2"/>
    </row>
    <row r="338" spans="1:5" s="20" customFormat="1" x14ac:dyDescent="0.2">
      <c r="A338" s="2"/>
      <c r="B338" s="2"/>
      <c r="C338" s="2"/>
      <c r="D338" s="2"/>
      <c r="E338" s="2"/>
    </row>
    <row r="339" spans="1:5" s="20" customFormat="1" x14ac:dyDescent="0.2">
      <c r="A339" s="2"/>
      <c r="B339" s="2"/>
      <c r="C339" s="2"/>
      <c r="D339" s="2"/>
      <c r="E339" s="2"/>
    </row>
    <row r="340" spans="1:5" s="20" customFormat="1" x14ac:dyDescent="0.2">
      <c r="A340" s="2"/>
      <c r="B340" s="2"/>
      <c r="C340" s="2"/>
      <c r="D340" s="2"/>
      <c r="E340" s="2"/>
    </row>
    <row r="341" spans="1:5" s="20" customFormat="1" x14ac:dyDescent="0.2">
      <c r="A341" s="2"/>
      <c r="B341" s="2"/>
      <c r="C341" s="2"/>
      <c r="D341" s="2"/>
      <c r="E341" s="2"/>
    </row>
    <row r="342" spans="1:5" s="20" customFormat="1" x14ac:dyDescent="0.2">
      <c r="A342" s="2"/>
      <c r="B342" s="2"/>
      <c r="C342" s="2"/>
      <c r="D342" s="2"/>
      <c r="E342" s="2"/>
    </row>
    <row r="343" spans="1:5" s="20" customFormat="1" x14ac:dyDescent="0.2">
      <c r="A343" s="2"/>
      <c r="B343" s="2"/>
      <c r="C343" s="2"/>
      <c r="D343" s="2"/>
      <c r="E343" s="2"/>
    </row>
    <row r="344" spans="1:5" s="20" customFormat="1" x14ac:dyDescent="0.2">
      <c r="A344" s="2"/>
      <c r="B344" s="2"/>
      <c r="C344" s="2"/>
      <c r="D344" s="2"/>
      <c r="E344" s="2"/>
    </row>
    <row r="345" spans="1:5" s="20" customFormat="1" x14ac:dyDescent="0.2">
      <c r="A345" s="2"/>
      <c r="B345" s="2"/>
      <c r="C345" s="2"/>
      <c r="D345" s="2"/>
      <c r="E345" s="2"/>
    </row>
    <row r="346" spans="1:5" s="20" customFormat="1" x14ac:dyDescent="0.2">
      <c r="A346" s="2"/>
      <c r="B346" s="2"/>
      <c r="C346" s="2"/>
      <c r="D346" s="2"/>
      <c r="E346" s="2"/>
    </row>
    <row r="347" spans="1:5" s="20" customFormat="1" x14ac:dyDescent="0.2">
      <c r="A347" s="2"/>
      <c r="B347" s="2"/>
      <c r="C347" s="2"/>
      <c r="D347" s="2"/>
      <c r="E347" s="2"/>
    </row>
    <row r="348" spans="1:5" s="20" customFormat="1" x14ac:dyDescent="0.2">
      <c r="A348" s="2"/>
      <c r="B348" s="2"/>
      <c r="C348" s="2"/>
      <c r="D348" s="2"/>
      <c r="E348" s="2"/>
    </row>
    <row r="349" spans="1:5" s="20" customFormat="1" x14ac:dyDescent="0.2">
      <c r="A349" s="2"/>
      <c r="B349" s="2"/>
      <c r="C349" s="2"/>
      <c r="D349" s="2"/>
      <c r="E349" s="2"/>
    </row>
    <row r="350" spans="1:5" s="20" customFormat="1" x14ac:dyDescent="0.2">
      <c r="A350" s="2"/>
      <c r="B350" s="2"/>
      <c r="C350" s="2"/>
      <c r="D350" s="2"/>
      <c r="E350" s="2"/>
    </row>
    <row r="351" spans="1:5" s="20" customFormat="1" x14ac:dyDescent="0.2">
      <c r="A351" s="2"/>
      <c r="B351" s="2"/>
      <c r="C351" s="2"/>
      <c r="D351" s="2"/>
      <c r="E351" s="2"/>
    </row>
    <row r="352" spans="1:5" s="20" customFormat="1" x14ac:dyDescent="0.2">
      <c r="A352" s="2"/>
      <c r="B352" s="2"/>
      <c r="C352" s="2"/>
      <c r="D352" s="2"/>
      <c r="E352" s="2"/>
    </row>
    <row r="353" spans="1:5" s="20" customFormat="1" x14ac:dyDescent="0.2">
      <c r="A353" s="2"/>
      <c r="B353" s="2"/>
      <c r="C353" s="2"/>
      <c r="D353" s="2"/>
      <c r="E353" s="2"/>
    </row>
    <row r="354" spans="1:5" s="20" customFormat="1" x14ac:dyDescent="0.2">
      <c r="A354" s="2"/>
      <c r="B354" s="2"/>
      <c r="C354" s="2"/>
      <c r="D354" s="2"/>
      <c r="E354" s="2"/>
    </row>
    <row r="355" spans="1:5" s="20" customFormat="1" x14ac:dyDescent="0.2">
      <c r="A355" s="2"/>
      <c r="B355" s="2"/>
      <c r="C355" s="2"/>
      <c r="D355" s="2"/>
      <c r="E355" s="2"/>
    </row>
    <row r="356" spans="1:5" s="20" customFormat="1" x14ac:dyDescent="0.2">
      <c r="A356" s="2"/>
      <c r="B356" s="2"/>
      <c r="C356" s="2"/>
      <c r="D356" s="2"/>
      <c r="E356" s="2"/>
    </row>
    <row r="357" spans="1:5" s="20" customFormat="1" x14ac:dyDescent="0.2">
      <c r="A357" s="2"/>
      <c r="B357" s="2"/>
      <c r="C357" s="2"/>
      <c r="D357" s="2"/>
      <c r="E357" s="2"/>
    </row>
    <row r="358" spans="1:5" s="20" customFormat="1" x14ac:dyDescent="0.2">
      <c r="A358" s="2"/>
      <c r="B358" s="2"/>
      <c r="C358" s="2"/>
      <c r="D358" s="2"/>
      <c r="E358" s="2"/>
    </row>
    <row r="359" spans="1:5" s="20" customFormat="1" x14ac:dyDescent="0.2">
      <c r="A359" s="2"/>
      <c r="B359" s="2"/>
      <c r="C359" s="2"/>
      <c r="D359" s="2"/>
      <c r="E359" s="2"/>
    </row>
    <row r="360" spans="1:5" s="20" customFormat="1" x14ac:dyDescent="0.2">
      <c r="A360" s="2"/>
      <c r="B360" s="2"/>
      <c r="C360" s="2"/>
      <c r="D360" s="2"/>
      <c r="E360" s="2"/>
    </row>
    <row r="361" spans="1:5" s="20" customFormat="1" x14ac:dyDescent="0.2">
      <c r="A361" s="2"/>
      <c r="B361" s="2"/>
      <c r="C361" s="2"/>
      <c r="D361" s="2"/>
      <c r="E361" s="2"/>
    </row>
    <row r="362" spans="1:5" s="20" customFormat="1" x14ac:dyDescent="0.2">
      <c r="A362" s="2"/>
      <c r="B362" s="2"/>
      <c r="C362" s="2"/>
      <c r="D362" s="2"/>
      <c r="E362" s="2"/>
    </row>
    <row r="363" spans="1:5" s="20" customFormat="1" x14ac:dyDescent="0.2">
      <c r="A363" s="2"/>
      <c r="B363" s="2"/>
      <c r="C363" s="2"/>
      <c r="D363" s="2"/>
      <c r="E363" s="2"/>
    </row>
    <row r="364" spans="1:5" s="20" customFormat="1" x14ac:dyDescent="0.2">
      <c r="A364" s="2"/>
      <c r="B364" s="2"/>
      <c r="C364" s="2"/>
      <c r="D364" s="2"/>
      <c r="E364" s="2"/>
    </row>
    <row r="365" spans="1:5" s="20" customFormat="1" x14ac:dyDescent="0.2">
      <c r="A365" s="2"/>
      <c r="B365" s="2"/>
      <c r="C365" s="2"/>
      <c r="D365" s="2"/>
      <c r="E365" s="2"/>
    </row>
    <row r="366" spans="1:5" s="20" customFormat="1" x14ac:dyDescent="0.2">
      <c r="A366" s="2"/>
      <c r="B366" s="2"/>
      <c r="C366" s="2"/>
      <c r="D366" s="2"/>
      <c r="E366" s="2"/>
    </row>
    <row r="367" spans="1:5" s="20" customFormat="1" x14ac:dyDescent="0.2">
      <c r="A367" s="2"/>
      <c r="B367" s="2"/>
      <c r="C367" s="2"/>
      <c r="D367" s="2"/>
      <c r="E367" s="2"/>
    </row>
    <row r="368" spans="1:5" s="20" customFormat="1" x14ac:dyDescent="0.2">
      <c r="A368" s="2"/>
      <c r="B368" s="2"/>
      <c r="C368" s="2"/>
      <c r="D368" s="2"/>
      <c r="E368" s="2"/>
    </row>
    <row r="369" spans="1:5" s="20" customFormat="1" x14ac:dyDescent="0.2">
      <c r="A369" s="2"/>
      <c r="B369" s="2"/>
      <c r="C369" s="2"/>
      <c r="D369" s="2"/>
      <c r="E369" s="2"/>
    </row>
    <row r="370" spans="1:5" s="20" customFormat="1" x14ac:dyDescent="0.2">
      <c r="A370" s="2"/>
      <c r="B370" s="2"/>
      <c r="C370" s="2"/>
      <c r="D370" s="2"/>
      <c r="E370" s="2"/>
    </row>
    <row r="371" spans="1:5" s="20" customFormat="1" x14ac:dyDescent="0.2">
      <c r="A371" s="2"/>
      <c r="B371" s="2"/>
      <c r="C371" s="2"/>
      <c r="D371" s="2"/>
      <c r="E371" s="2"/>
    </row>
    <row r="372" spans="1:5" s="20" customFormat="1" x14ac:dyDescent="0.2">
      <c r="A372" s="2"/>
      <c r="B372" s="2"/>
      <c r="C372" s="2"/>
      <c r="D372" s="2"/>
      <c r="E372" s="2"/>
    </row>
    <row r="373" spans="1:5" s="20" customFormat="1" x14ac:dyDescent="0.2">
      <c r="A373" s="2"/>
      <c r="B373" s="2"/>
      <c r="C373" s="2"/>
      <c r="D373" s="2"/>
      <c r="E373" s="2"/>
    </row>
    <row r="374" spans="1:5" s="20" customFormat="1" x14ac:dyDescent="0.2">
      <c r="A374" s="2"/>
      <c r="B374" s="2"/>
      <c r="C374" s="2"/>
      <c r="D374" s="2"/>
      <c r="E374" s="2"/>
    </row>
    <row r="375" spans="1:5" s="20" customFormat="1" x14ac:dyDescent="0.2">
      <c r="A375" s="2"/>
      <c r="B375" s="2"/>
      <c r="C375" s="2"/>
      <c r="D375" s="2"/>
      <c r="E375" s="2"/>
    </row>
    <row r="376" spans="1:5" s="20" customFormat="1" x14ac:dyDescent="0.2">
      <c r="A376" s="2"/>
      <c r="B376" s="2"/>
      <c r="C376" s="2"/>
      <c r="D376" s="2"/>
      <c r="E376" s="2"/>
    </row>
    <row r="377" spans="1:5" s="20" customFormat="1" x14ac:dyDescent="0.2">
      <c r="A377" s="2"/>
      <c r="B377" s="2"/>
      <c r="C377" s="2"/>
      <c r="D377" s="2"/>
      <c r="E377" s="2"/>
    </row>
    <row r="378" spans="1:5" s="20" customFormat="1" x14ac:dyDescent="0.2">
      <c r="A378" s="2"/>
      <c r="B378" s="2"/>
      <c r="C378" s="2"/>
      <c r="D378" s="2"/>
      <c r="E378" s="2"/>
    </row>
    <row r="379" spans="1:5" s="20" customFormat="1" x14ac:dyDescent="0.2">
      <c r="A379" s="2"/>
      <c r="B379" s="2"/>
      <c r="C379" s="2"/>
      <c r="D379" s="2"/>
      <c r="E379" s="2"/>
    </row>
    <row r="380" spans="1:5" s="20" customFormat="1" x14ac:dyDescent="0.2">
      <c r="A380" s="2"/>
      <c r="B380" s="2"/>
      <c r="C380" s="2"/>
      <c r="D380" s="2"/>
      <c r="E380" s="2"/>
    </row>
    <row r="381" spans="1:5" s="20" customFormat="1" x14ac:dyDescent="0.2">
      <c r="A381" s="2"/>
      <c r="B381" s="2"/>
      <c r="C381" s="2"/>
      <c r="D381" s="2"/>
      <c r="E381" s="2"/>
    </row>
    <row r="382" spans="1:5" s="20" customFormat="1" x14ac:dyDescent="0.2">
      <c r="A382" s="2"/>
      <c r="B382" s="2"/>
      <c r="C382" s="2"/>
      <c r="D382" s="2"/>
      <c r="E382" s="2"/>
    </row>
    <row r="383" spans="1:5" s="20" customFormat="1" x14ac:dyDescent="0.2">
      <c r="A383" s="2"/>
      <c r="B383" s="2"/>
      <c r="C383" s="2"/>
      <c r="D383" s="2"/>
      <c r="E383" s="2"/>
    </row>
    <row r="384" spans="1:5" s="20" customFormat="1" x14ac:dyDescent="0.2">
      <c r="A384" s="2"/>
      <c r="B384" s="2"/>
      <c r="C384" s="2"/>
      <c r="D384" s="2"/>
      <c r="E384" s="2"/>
    </row>
    <row r="385" spans="1:5" s="20" customFormat="1" x14ac:dyDescent="0.2">
      <c r="A385" s="2"/>
      <c r="B385" s="2"/>
      <c r="C385" s="2"/>
      <c r="D385" s="2"/>
      <c r="E385" s="2"/>
    </row>
    <row r="386" spans="1:5" s="20" customFormat="1" x14ac:dyDescent="0.2">
      <c r="A386" s="2"/>
      <c r="B386" s="2"/>
      <c r="C386" s="2"/>
      <c r="D386" s="2"/>
      <c r="E386" s="2"/>
    </row>
    <row r="387" spans="1:5" s="20" customFormat="1" x14ac:dyDescent="0.2">
      <c r="A387" s="2"/>
      <c r="B387" s="2"/>
      <c r="C387" s="2"/>
      <c r="D387" s="2"/>
      <c r="E387" s="2"/>
    </row>
    <row r="388" spans="1:5" s="20" customFormat="1" x14ac:dyDescent="0.2">
      <c r="A388" s="2"/>
      <c r="B388" s="2"/>
      <c r="C388" s="2"/>
      <c r="D388" s="2"/>
      <c r="E388" s="2"/>
    </row>
    <row r="389" spans="1:5" s="20" customFormat="1" x14ac:dyDescent="0.2">
      <c r="A389" s="2"/>
      <c r="B389" s="2"/>
      <c r="C389" s="2"/>
      <c r="D389" s="2"/>
      <c r="E389" s="2"/>
    </row>
    <row r="390" spans="1:5" s="20" customFormat="1" x14ac:dyDescent="0.2">
      <c r="A390" s="2"/>
      <c r="B390" s="2"/>
      <c r="C390" s="2"/>
      <c r="D390" s="2"/>
      <c r="E390" s="2"/>
    </row>
    <row r="391" spans="1:5" s="20" customFormat="1" x14ac:dyDescent="0.2">
      <c r="A391" s="2"/>
      <c r="B391" s="2"/>
      <c r="C391" s="2"/>
      <c r="D391" s="2"/>
      <c r="E391" s="2"/>
    </row>
    <row r="392" spans="1:5" s="20" customFormat="1" x14ac:dyDescent="0.2">
      <c r="A392" s="2"/>
      <c r="B392" s="2"/>
      <c r="C392" s="2"/>
      <c r="D392" s="2"/>
      <c r="E392" s="2"/>
    </row>
    <row r="393" spans="1:5" s="20" customFormat="1" x14ac:dyDescent="0.2">
      <c r="A393" s="2"/>
      <c r="B393" s="2"/>
      <c r="C393" s="2"/>
      <c r="D393" s="2"/>
      <c r="E393" s="2"/>
    </row>
    <row r="394" spans="1:5" s="20" customFormat="1" x14ac:dyDescent="0.2">
      <c r="A394" s="2"/>
      <c r="B394" s="2"/>
      <c r="C394" s="2"/>
      <c r="D394" s="2"/>
      <c r="E394" s="2"/>
    </row>
    <row r="395" spans="1:5" s="20" customFormat="1" x14ac:dyDescent="0.2">
      <c r="A395" s="2"/>
      <c r="B395" s="2"/>
      <c r="C395" s="2"/>
      <c r="D395" s="2"/>
      <c r="E395" s="2"/>
    </row>
    <row r="396" spans="1:5" s="20" customFormat="1" x14ac:dyDescent="0.2">
      <c r="A396" s="2"/>
      <c r="B396" s="2"/>
      <c r="C396" s="2"/>
      <c r="D396" s="2"/>
      <c r="E396" s="2"/>
    </row>
    <row r="397" spans="1:5" s="20" customFormat="1" x14ac:dyDescent="0.2">
      <c r="A397" s="2"/>
      <c r="B397" s="2"/>
      <c r="C397" s="2"/>
      <c r="D397" s="2"/>
      <c r="E397" s="2"/>
    </row>
    <row r="398" spans="1:5" s="20" customFormat="1" x14ac:dyDescent="0.2">
      <c r="A398" s="2"/>
      <c r="B398" s="2"/>
      <c r="C398" s="2"/>
      <c r="D398" s="2"/>
      <c r="E398" s="2"/>
    </row>
    <row r="399" spans="1:5" s="20" customFormat="1" x14ac:dyDescent="0.2">
      <c r="A399" s="2"/>
      <c r="B399" s="2"/>
      <c r="C399" s="2"/>
      <c r="D399" s="2"/>
      <c r="E399" s="2"/>
    </row>
    <row r="400" spans="1:5" s="20" customFormat="1" x14ac:dyDescent="0.2">
      <c r="A400" s="2"/>
      <c r="B400" s="2"/>
      <c r="C400" s="2"/>
      <c r="D400" s="2"/>
      <c r="E400" s="2"/>
    </row>
    <row r="401" spans="1:5" s="20" customFormat="1" x14ac:dyDescent="0.2">
      <c r="A401" s="2"/>
      <c r="B401" s="2"/>
      <c r="C401" s="2"/>
      <c r="D401" s="2"/>
      <c r="E401" s="2"/>
    </row>
    <row r="402" spans="1:5" s="20" customFormat="1" x14ac:dyDescent="0.2">
      <c r="A402" s="2"/>
      <c r="B402" s="2"/>
      <c r="C402" s="2"/>
      <c r="D402" s="2"/>
      <c r="E402" s="2"/>
    </row>
    <row r="403" spans="1:5" s="20" customFormat="1" x14ac:dyDescent="0.2">
      <c r="A403" s="2"/>
      <c r="B403" s="2"/>
      <c r="C403" s="2"/>
      <c r="D403" s="2"/>
      <c r="E403" s="2"/>
    </row>
    <row r="404" spans="1:5" s="20" customFormat="1" x14ac:dyDescent="0.2">
      <c r="A404" s="2"/>
      <c r="B404" s="2"/>
      <c r="C404" s="2"/>
      <c r="D404" s="2"/>
      <c r="E404" s="2"/>
    </row>
    <row r="405" spans="1:5" s="20" customFormat="1" x14ac:dyDescent="0.2">
      <c r="A405" s="2"/>
      <c r="B405" s="2"/>
      <c r="C405" s="2"/>
      <c r="D405" s="2"/>
      <c r="E405" s="2"/>
    </row>
    <row r="406" spans="1:5" s="20" customFormat="1" x14ac:dyDescent="0.2">
      <c r="A406" s="2"/>
      <c r="B406" s="2"/>
      <c r="C406" s="2"/>
      <c r="D406" s="2"/>
      <c r="E406" s="2"/>
    </row>
    <row r="407" spans="1:5" s="20" customFormat="1" x14ac:dyDescent="0.2">
      <c r="A407" s="2"/>
      <c r="B407" s="2"/>
      <c r="C407" s="2"/>
      <c r="D407" s="2"/>
      <c r="E407" s="2"/>
    </row>
    <row r="408" spans="1:5" s="20" customFormat="1" x14ac:dyDescent="0.2">
      <c r="A408" s="2"/>
      <c r="B408" s="2"/>
      <c r="C408" s="2"/>
      <c r="D408" s="2"/>
      <c r="E408" s="2"/>
    </row>
    <row r="409" spans="1:5" s="20" customFormat="1" x14ac:dyDescent="0.2">
      <c r="A409" s="2"/>
      <c r="B409" s="2"/>
      <c r="C409" s="2"/>
      <c r="D409" s="2"/>
      <c r="E409" s="2"/>
    </row>
    <row r="410" spans="1:5" s="20" customFormat="1" x14ac:dyDescent="0.2">
      <c r="A410" s="2"/>
      <c r="B410" s="2"/>
      <c r="C410" s="2"/>
      <c r="D410" s="2"/>
      <c r="E410" s="2"/>
    </row>
    <row r="411" spans="1:5" s="20" customFormat="1" x14ac:dyDescent="0.2">
      <c r="A411" s="2"/>
      <c r="B411" s="2"/>
      <c r="C411" s="2"/>
      <c r="D411" s="2"/>
      <c r="E411" s="2"/>
    </row>
    <row r="412" spans="1:5" s="20" customFormat="1" x14ac:dyDescent="0.2">
      <c r="A412" s="2"/>
      <c r="B412" s="2"/>
      <c r="C412" s="2"/>
      <c r="D412" s="2"/>
      <c r="E412" s="2"/>
    </row>
    <row r="413" spans="1:5" s="20" customFormat="1" x14ac:dyDescent="0.2">
      <c r="A413" s="2"/>
      <c r="B413" s="2"/>
      <c r="C413" s="2"/>
      <c r="D413" s="2"/>
      <c r="E413" s="2"/>
    </row>
    <row r="414" spans="1:5" s="20" customFormat="1" x14ac:dyDescent="0.2">
      <c r="A414" s="2"/>
      <c r="B414" s="2"/>
      <c r="C414" s="2"/>
      <c r="D414" s="2"/>
      <c r="E414" s="2"/>
    </row>
    <row r="415" spans="1:5" s="20" customFormat="1" x14ac:dyDescent="0.2">
      <c r="A415" s="2"/>
      <c r="B415" s="2"/>
      <c r="C415" s="2"/>
      <c r="D415" s="2"/>
      <c r="E415" s="2"/>
    </row>
    <row r="416" spans="1:5" s="20" customFormat="1" x14ac:dyDescent="0.2">
      <c r="A416" s="2"/>
      <c r="B416" s="2"/>
      <c r="C416" s="2"/>
      <c r="D416" s="2"/>
      <c r="E416" s="2"/>
    </row>
    <row r="417" spans="1:5" s="20" customFormat="1" x14ac:dyDescent="0.2">
      <c r="A417" s="2"/>
      <c r="B417" s="2"/>
      <c r="C417" s="2"/>
      <c r="D417" s="2"/>
      <c r="E417" s="2"/>
    </row>
    <row r="418" spans="1:5" s="20" customFormat="1" x14ac:dyDescent="0.2">
      <c r="A418" s="2"/>
      <c r="B418" s="2"/>
      <c r="C418" s="2"/>
      <c r="D418" s="2"/>
      <c r="E418" s="2"/>
    </row>
    <row r="419" spans="1:5" s="20" customFormat="1" x14ac:dyDescent="0.2">
      <c r="A419" s="2"/>
      <c r="B419" s="2"/>
      <c r="C419" s="2"/>
      <c r="D419" s="2"/>
      <c r="E419" s="2"/>
    </row>
    <row r="420" spans="1:5" s="20" customFormat="1" x14ac:dyDescent="0.2">
      <c r="A420" s="2"/>
      <c r="B420" s="2"/>
      <c r="C420" s="2"/>
      <c r="D420" s="2"/>
      <c r="E420" s="2"/>
    </row>
    <row r="421" spans="1:5" s="20" customFormat="1" x14ac:dyDescent="0.2">
      <c r="A421" s="2"/>
      <c r="B421" s="2"/>
      <c r="C421" s="2"/>
      <c r="D421" s="2"/>
      <c r="E421" s="2"/>
    </row>
    <row r="422" spans="1:5" s="20" customFormat="1" x14ac:dyDescent="0.2">
      <c r="A422" s="2"/>
      <c r="B422" s="2"/>
      <c r="C422" s="2"/>
      <c r="D422" s="2"/>
      <c r="E422" s="2"/>
    </row>
    <row r="423" spans="1:5" s="20" customFormat="1" x14ac:dyDescent="0.2">
      <c r="A423" s="2"/>
      <c r="B423" s="2"/>
      <c r="C423" s="2"/>
      <c r="D423" s="2"/>
      <c r="E423" s="2"/>
    </row>
    <row r="424" spans="1:5" s="20" customFormat="1" x14ac:dyDescent="0.2">
      <c r="A424" s="2"/>
      <c r="B424" s="2"/>
      <c r="C424" s="2"/>
      <c r="D424" s="2"/>
      <c r="E424" s="2"/>
    </row>
    <row r="425" spans="1:5" s="20" customFormat="1" x14ac:dyDescent="0.2">
      <c r="A425" s="2"/>
      <c r="B425" s="2"/>
      <c r="C425" s="2"/>
      <c r="D425" s="2"/>
      <c r="E425" s="2"/>
    </row>
    <row r="426" spans="1:5" s="20" customFormat="1" x14ac:dyDescent="0.2">
      <c r="A426" s="2"/>
      <c r="B426" s="2"/>
      <c r="C426" s="2"/>
      <c r="D426" s="2"/>
      <c r="E426" s="2"/>
    </row>
    <row r="427" spans="1:5" s="20" customFormat="1" x14ac:dyDescent="0.2">
      <c r="A427" s="2"/>
      <c r="B427" s="2"/>
      <c r="C427" s="2"/>
      <c r="D427" s="2"/>
      <c r="E427" s="2"/>
    </row>
    <row r="428" spans="1:5" s="20" customFormat="1" x14ac:dyDescent="0.2">
      <c r="A428" s="2"/>
      <c r="B428" s="2"/>
      <c r="C428" s="2"/>
      <c r="D428" s="2"/>
      <c r="E428" s="2"/>
    </row>
    <row r="429" spans="1:5" s="20" customFormat="1" x14ac:dyDescent="0.2">
      <c r="A429" s="2"/>
      <c r="B429" s="2"/>
      <c r="C429" s="2"/>
      <c r="D429" s="2"/>
      <c r="E429" s="2"/>
    </row>
    <row r="430" spans="1:5" s="20" customFormat="1" x14ac:dyDescent="0.2">
      <c r="A430" s="2"/>
      <c r="B430" s="2"/>
      <c r="C430" s="2"/>
      <c r="D430" s="2"/>
      <c r="E430" s="2"/>
    </row>
    <row r="431" spans="1:5" s="20" customFormat="1" x14ac:dyDescent="0.2">
      <c r="A431" s="2"/>
      <c r="B431" s="2"/>
      <c r="C431" s="2"/>
      <c r="D431" s="2"/>
      <c r="E431" s="2"/>
    </row>
    <row r="432" spans="1:5" s="20" customFormat="1" x14ac:dyDescent="0.2">
      <c r="A432" s="2"/>
      <c r="B432" s="2"/>
      <c r="C432" s="2"/>
      <c r="D432" s="2"/>
      <c r="E432" s="2"/>
    </row>
    <row r="433" spans="1:5" s="20" customFormat="1" x14ac:dyDescent="0.2">
      <c r="A433" s="2"/>
      <c r="B433" s="2"/>
      <c r="C433" s="2"/>
      <c r="D433" s="2"/>
      <c r="E433" s="2"/>
    </row>
    <row r="434" spans="1:5" s="20" customFormat="1" x14ac:dyDescent="0.2">
      <c r="A434" s="2"/>
      <c r="B434" s="2"/>
      <c r="C434" s="2"/>
      <c r="D434" s="2"/>
      <c r="E434" s="2"/>
    </row>
    <row r="435" spans="1:5" s="20" customFormat="1" x14ac:dyDescent="0.2">
      <c r="A435" s="2"/>
      <c r="B435" s="2"/>
      <c r="C435" s="2"/>
      <c r="D435" s="2"/>
      <c r="E435" s="2"/>
    </row>
    <row r="436" spans="1:5" s="20" customFormat="1" x14ac:dyDescent="0.2">
      <c r="A436" s="2"/>
      <c r="B436" s="2"/>
      <c r="C436" s="2"/>
      <c r="D436" s="2"/>
      <c r="E436" s="2"/>
    </row>
    <row r="437" spans="1:5" s="20" customFormat="1" x14ac:dyDescent="0.2">
      <c r="A437" s="2"/>
      <c r="B437" s="2"/>
      <c r="C437" s="2"/>
      <c r="D437" s="2"/>
      <c r="E437" s="2"/>
    </row>
    <row r="438" spans="1:5" s="20" customFormat="1" x14ac:dyDescent="0.2">
      <c r="A438" s="2"/>
      <c r="B438" s="2"/>
      <c r="C438" s="2"/>
      <c r="D438" s="2"/>
      <c r="E438" s="2"/>
    </row>
    <row r="439" spans="1:5" s="20" customFormat="1" x14ac:dyDescent="0.2">
      <c r="A439" s="2"/>
      <c r="B439" s="2"/>
      <c r="C439" s="2"/>
      <c r="D439" s="2"/>
      <c r="E439" s="2"/>
    </row>
    <row r="440" spans="1:5" s="20" customFormat="1" x14ac:dyDescent="0.2">
      <c r="A440" s="2"/>
      <c r="B440" s="2"/>
      <c r="C440" s="2"/>
      <c r="D440" s="2"/>
      <c r="E440" s="2"/>
    </row>
    <row r="441" spans="1:5" s="20" customFormat="1" x14ac:dyDescent="0.2">
      <c r="A441" s="2"/>
      <c r="B441" s="2"/>
      <c r="C441" s="2"/>
      <c r="D441" s="2"/>
      <c r="E441" s="2"/>
    </row>
    <row r="442" spans="1:5" s="20" customFormat="1" x14ac:dyDescent="0.2">
      <c r="A442" s="2"/>
      <c r="B442" s="2"/>
      <c r="C442" s="2"/>
      <c r="D442" s="2"/>
      <c r="E442" s="2"/>
    </row>
    <row r="443" spans="1:5" s="20" customFormat="1" x14ac:dyDescent="0.2">
      <c r="A443" s="2"/>
      <c r="B443" s="2"/>
      <c r="C443" s="2"/>
      <c r="D443" s="2"/>
      <c r="E443" s="2"/>
    </row>
    <row r="444" spans="1:5" s="20" customFormat="1" x14ac:dyDescent="0.2">
      <c r="A444" s="2"/>
      <c r="B444" s="2"/>
      <c r="C444" s="2"/>
      <c r="D444" s="2"/>
      <c r="E444" s="2"/>
    </row>
  </sheetData>
  <mergeCells count="2">
    <mergeCell ref="A1:H1"/>
    <mergeCell ref="A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2"/>
  <sheetViews>
    <sheetView tabSelected="1" topLeftCell="A47" workbookViewId="0">
      <selection activeCell="J15" sqref="J15"/>
    </sheetView>
  </sheetViews>
  <sheetFormatPr defaultRowHeight="15" x14ac:dyDescent="0.25"/>
  <cols>
    <col min="1" max="1" width="5.5703125" customWidth="1"/>
    <col min="2" max="2" width="6.7109375" customWidth="1"/>
    <col min="3" max="3" width="7.42578125" customWidth="1"/>
    <col min="4" max="4" width="6.28515625" customWidth="1"/>
    <col min="5" max="5" width="37" customWidth="1"/>
    <col min="6" max="6" width="11.7109375" customWidth="1"/>
    <col min="7" max="7" width="11.140625" customWidth="1"/>
    <col min="8" max="8" width="24" customWidth="1"/>
  </cols>
  <sheetData>
    <row r="2" spans="1:8" ht="15.75" x14ac:dyDescent="0.25">
      <c r="A2" s="111" t="s">
        <v>152</v>
      </c>
      <c r="B2" s="111"/>
      <c r="C2" s="111"/>
      <c r="D2" s="111"/>
      <c r="E2" s="111"/>
      <c r="F2" s="111"/>
    </row>
    <row r="3" spans="1:8" x14ac:dyDescent="0.25">
      <c r="A3" s="2"/>
      <c r="B3" s="2"/>
      <c r="C3" s="2"/>
      <c r="D3" s="2"/>
      <c r="E3" s="2"/>
      <c r="F3" s="83"/>
    </row>
    <row r="4" spans="1:8" ht="18.75" x14ac:dyDescent="0.3">
      <c r="A4" s="113" t="s">
        <v>292</v>
      </c>
      <c r="B4" s="113"/>
      <c r="C4" s="113"/>
      <c r="D4" s="113"/>
      <c r="E4" s="113"/>
      <c r="F4" s="113"/>
    </row>
    <row r="5" spans="1:8" ht="26.25" x14ac:dyDescent="0.2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38" t="s">
        <v>293</v>
      </c>
      <c r="G5" s="84" t="s">
        <v>311</v>
      </c>
      <c r="H5" s="96"/>
    </row>
    <row r="6" spans="1:8" x14ac:dyDescent="0.25">
      <c r="A6" s="1"/>
      <c r="B6" s="1"/>
      <c r="C6" s="1"/>
      <c r="D6" s="1"/>
      <c r="E6" s="1"/>
      <c r="F6" s="29"/>
      <c r="G6" s="85"/>
    </row>
    <row r="7" spans="1:8" x14ac:dyDescent="0.25">
      <c r="A7" s="36" t="s">
        <v>5</v>
      </c>
      <c r="B7" s="3"/>
      <c r="C7" s="3"/>
      <c r="D7" s="3"/>
      <c r="E7" s="3"/>
      <c r="F7" s="9"/>
      <c r="G7" s="100"/>
    </row>
    <row r="8" spans="1:8" x14ac:dyDescent="0.25">
      <c r="A8" s="5">
        <v>1</v>
      </c>
      <c r="B8" s="5"/>
      <c r="C8" s="5"/>
      <c r="D8" s="5"/>
      <c r="E8" s="5" t="s">
        <v>6</v>
      </c>
      <c r="F8" s="30"/>
      <c r="G8" s="85"/>
    </row>
    <row r="9" spans="1:8" x14ac:dyDescent="0.25">
      <c r="A9" s="7"/>
      <c r="B9" s="7"/>
      <c r="C9" s="7">
        <v>100</v>
      </c>
      <c r="D9" s="7" t="s">
        <v>134</v>
      </c>
      <c r="E9" s="7"/>
      <c r="F9" s="7"/>
      <c r="G9" s="98"/>
    </row>
    <row r="10" spans="1:8" x14ac:dyDescent="0.25">
      <c r="A10" s="1"/>
      <c r="B10" s="1"/>
      <c r="C10" s="1">
        <v>111003</v>
      </c>
      <c r="D10" s="1">
        <v>41</v>
      </c>
      <c r="E10" s="1" t="s">
        <v>7</v>
      </c>
      <c r="F10" s="41">
        <v>48000</v>
      </c>
      <c r="G10" s="85">
        <v>2319.16</v>
      </c>
    </row>
    <row r="11" spans="1:8" x14ac:dyDescent="0.25">
      <c r="A11" s="1"/>
      <c r="B11" s="1"/>
      <c r="C11" s="1">
        <v>121001</v>
      </c>
      <c r="D11" s="1">
        <v>41</v>
      </c>
      <c r="E11" s="1" t="s">
        <v>8</v>
      </c>
      <c r="F11" s="41">
        <v>600</v>
      </c>
      <c r="G11" s="85">
        <v>1325.5</v>
      </c>
    </row>
    <row r="12" spans="1:8" x14ac:dyDescent="0.25">
      <c r="A12" s="1"/>
      <c r="B12" s="1"/>
      <c r="C12" s="1">
        <v>121001</v>
      </c>
      <c r="D12" s="1">
        <v>41</v>
      </c>
      <c r="E12" s="1" t="s">
        <v>9</v>
      </c>
      <c r="F12" s="41">
        <v>800</v>
      </c>
      <c r="G12" s="85">
        <v>528.62</v>
      </c>
    </row>
    <row r="13" spans="1:8" x14ac:dyDescent="0.25">
      <c r="A13" s="1"/>
      <c r="B13" s="1"/>
      <c r="C13" s="1">
        <v>121002</v>
      </c>
      <c r="D13" s="1">
        <v>41</v>
      </c>
      <c r="E13" s="1" t="s">
        <v>10</v>
      </c>
      <c r="F13" s="41">
        <v>750</v>
      </c>
      <c r="G13" s="85">
        <v>300</v>
      </c>
    </row>
    <row r="14" spans="1:8" x14ac:dyDescent="0.25">
      <c r="A14" s="1"/>
      <c r="B14" s="1"/>
      <c r="C14" s="1">
        <v>133001</v>
      </c>
      <c r="D14" s="1">
        <v>41</v>
      </c>
      <c r="E14" s="1" t="s">
        <v>11</v>
      </c>
      <c r="F14" s="41">
        <v>200</v>
      </c>
      <c r="G14" s="85"/>
    </row>
    <row r="15" spans="1:8" x14ac:dyDescent="0.25">
      <c r="A15" s="1"/>
      <c r="B15" s="1"/>
      <c r="C15" s="1">
        <v>133013</v>
      </c>
      <c r="D15" s="1">
        <v>41</v>
      </c>
      <c r="E15" s="1" t="s">
        <v>12</v>
      </c>
      <c r="F15" s="41">
        <v>2700</v>
      </c>
      <c r="G15" s="85">
        <v>500</v>
      </c>
    </row>
    <row r="16" spans="1:8" x14ac:dyDescent="0.25">
      <c r="A16" s="7"/>
      <c r="B16" s="7"/>
      <c r="C16" s="7">
        <v>200</v>
      </c>
      <c r="D16" s="7" t="s">
        <v>13</v>
      </c>
      <c r="E16" s="7"/>
      <c r="F16" s="75"/>
      <c r="G16" s="98"/>
    </row>
    <row r="17" spans="1:10" x14ac:dyDescent="0.25">
      <c r="A17" s="30"/>
      <c r="B17" s="29"/>
      <c r="C17" s="29">
        <v>211003</v>
      </c>
      <c r="D17" s="29">
        <v>41</v>
      </c>
      <c r="E17" s="29" t="s">
        <v>196</v>
      </c>
      <c r="F17" s="41">
        <v>46</v>
      </c>
      <c r="G17" s="85"/>
    </row>
    <row r="18" spans="1:10" x14ac:dyDescent="0.25">
      <c r="A18" s="1"/>
      <c r="B18" s="1"/>
      <c r="C18" s="1">
        <v>212002</v>
      </c>
      <c r="D18" s="1">
        <v>41</v>
      </c>
      <c r="E18" s="1" t="s">
        <v>14</v>
      </c>
      <c r="F18" s="41">
        <v>0</v>
      </c>
      <c r="G18" s="85">
        <v>22.73</v>
      </c>
      <c r="I18" s="89"/>
    </row>
    <row r="19" spans="1:10" x14ac:dyDescent="0.25">
      <c r="A19" s="1"/>
      <c r="B19" s="1"/>
      <c r="C19" s="1">
        <v>212003</v>
      </c>
      <c r="D19" s="1">
        <v>41</v>
      </c>
      <c r="E19" s="1" t="s">
        <v>289</v>
      </c>
      <c r="F19" s="41">
        <v>0</v>
      </c>
      <c r="G19" s="85"/>
    </row>
    <row r="20" spans="1:10" x14ac:dyDescent="0.25">
      <c r="A20" s="1"/>
      <c r="B20" s="1"/>
      <c r="C20" s="1">
        <v>221004</v>
      </c>
      <c r="D20" s="1">
        <v>41</v>
      </c>
      <c r="E20" s="1" t="s">
        <v>15</v>
      </c>
      <c r="F20" s="41">
        <v>300</v>
      </c>
      <c r="G20" s="85">
        <v>100</v>
      </c>
    </row>
    <row r="21" spans="1:10" x14ac:dyDescent="0.25">
      <c r="A21" s="1"/>
      <c r="B21" s="1"/>
      <c r="C21" s="1">
        <v>221004</v>
      </c>
      <c r="D21" s="1">
        <v>41</v>
      </c>
      <c r="E21" s="1" t="s">
        <v>16</v>
      </c>
      <c r="F21" s="41">
        <v>40</v>
      </c>
      <c r="G21" s="85">
        <v>150</v>
      </c>
    </row>
    <row r="22" spans="1:10" x14ac:dyDescent="0.25">
      <c r="A22" s="1"/>
      <c r="B22" s="1"/>
      <c r="C22" s="1">
        <v>222003</v>
      </c>
      <c r="D22" s="1">
        <v>41</v>
      </c>
      <c r="E22" s="1" t="s">
        <v>17</v>
      </c>
      <c r="F22" s="41">
        <v>0</v>
      </c>
      <c r="G22" s="85"/>
    </row>
    <row r="23" spans="1:10" x14ac:dyDescent="0.25">
      <c r="A23" s="1"/>
      <c r="B23" s="1"/>
      <c r="C23" s="1">
        <v>223001</v>
      </c>
      <c r="D23" s="1">
        <v>41</v>
      </c>
      <c r="E23" s="1" t="s">
        <v>18</v>
      </c>
      <c r="F23" s="41">
        <v>600</v>
      </c>
      <c r="G23" s="85">
        <v>200</v>
      </c>
    </row>
    <row r="24" spans="1:10" x14ac:dyDescent="0.25">
      <c r="A24" s="1"/>
      <c r="B24" s="1"/>
      <c r="C24" s="1">
        <v>223001</v>
      </c>
      <c r="D24" s="1">
        <v>41</v>
      </c>
      <c r="E24" s="1" t="s">
        <v>19</v>
      </c>
      <c r="F24" s="41">
        <v>4000</v>
      </c>
      <c r="G24" s="85">
        <v>340</v>
      </c>
    </row>
    <row r="25" spans="1:10" x14ac:dyDescent="0.25">
      <c r="A25" s="1"/>
      <c r="B25" s="1"/>
      <c r="C25" s="1">
        <v>242</v>
      </c>
      <c r="D25" s="1">
        <v>41</v>
      </c>
      <c r="E25" s="1" t="s">
        <v>20</v>
      </c>
      <c r="F25" s="41">
        <v>0</v>
      </c>
      <c r="G25" s="85"/>
    </row>
    <row r="26" spans="1:10" x14ac:dyDescent="0.25">
      <c r="A26" s="1"/>
      <c r="B26" s="1"/>
      <c r="C26" s="1">
        <v>292012</v>
      </c>
      <c r="D26" s="1">
        <v>41</v>
      </c>
      <c r="E26" s="1" t="s">
        <v>149</v>
      </c>
      <c r="F26" s="41">
        <v>200</v>
      </c>
      <c r="G26" s="85">
        <v>68.67</v>
      </c>
    </row>
    <row r="27" spans="1:10" x14ac:dyDescent="0.25">
      <c r="A27" s="1"/>
      <c r="B27" s="1"/>
      <c r="C27" s="1">
        <v>292017</v>
      </c>
      <c r="D27" s="1">
        <v>41</v>
      </c>
      <c r="E27" s="1" t="s">
        <v>172</v>
      </c>
      <c r="F27" s="41">
        <v>200</v>
      </c>
      <c r="G27" s="85"/>
    </row>
    <row r="28" spans="1:10" x14ac:dyDescent="0.25">
      <c r="A28" s="7"/>
      <c r="B28" s="7"/>
      <c r="C28" s="7">
        <v>300</v>
      </c>
      <c r="D28" s="7" t="s">
        <v>21</v>
      </c>
      <c r="E28" s="7"/>
      <c r="F28" s="75"/>
      <c r="G28" s="98"/>
    </row>
    <row r="29" spans="1:10" x14ac:dyDescent="0.25">
      <c r="A29" s="1"/>
      <c r="B29" s="1"/>
      <c r="C29" s="1">
        <v>312001</v>
      </c>
      <c r="D29" s="1">
        <v>111</v>
      </c>
      <c r="E29" s="1" t="s">
        <v>22</v>
      </c>
      <c r="F29" s="41">
        <v>0</v>
      </c>
      <c r="G29" s="91"/>
    </row>
    <row r="30" spans="1:10" x14ac:dyDescent="0.25">
      <c r="A30" s="1"/>
      <c r="B30" s="1"/>
      <c r="C30" s="1">
        <v>312001</v>
      </c>
      <c r="D30" s="1">
        <v>111</v>
      </c>
      <c r="E30" s="1" t="s">
        <v>23</v>
      </c>
      <c r="F30" s="41">
        <v>0</v>
      </c>
      <c r="G30" s="85">
        <v>1818.68</v>
      </c>
    </row>
    <row r="31" spans="1:10" x14ac:dyDescent="0.25">
      <c r="A31" s="1"/>
      <c r="B31" s="1"/>
      <c r="C31" s="1">
        <v>312001</v>
      </c>
      <c r="D31" s="1">
        <v>111</v>
      </c>
      <c r="E31" s="1" t="s">
        <v>24</v>
      </c>
      <c r="F31" s="41">
        <v>0</v>
      </c>
      <c r="G31" s="91"/>
      <c r="J31" s="90"/>
    </row>
    <row r="32" spans="1:10" x14ac:dyDescent="0.25">
      <c r="A32" s="1"/>
      <c r="B32" s="1"/>
      <c r="C32" s="1">
        <v>312001</v>
      </c>
      <c r="D32" s="1">
        <v>111</v>
      </c>
      <c r="E32" s="1" t="s">
        <v>25</v>
      </c>
      <c r="F32" s="41">
        <v>0</v>
      </c>
      <c r="G32" s="91"/>
    </row>
    <row r="33" spans="1:7" x14ac:dyDescent="0.25">
      <c r="A33" s="1"/>
      <c r="B33" s="1"/>
      <c r="C33" s="1">
        <v>312001</v>
      </c>
      <c r="D33" s="1">
        <v>111</v>
      </c>
      <c r="E33" s="1" t="s">
        <v>26</v>
      </c>
      <c r="F33" s="41">
        <v>0</v>
      </c>
      <c r="G33" s="91"/>
    </row>
    <row r="34" spans="1:7" x14ac:dyDescent="0.25">
      <c r="A34" s="1"/>
      <c r="B34" s="1"/>
      <c r="C34" s="1">
        <v>312001</v>
      </c>
      <c r="D34" s="1">
        <v>111</v>
      </c>
      <c r="E34" s="1" t="s">
        <v>148</v>
      </c>
      <c r="F34" s="41">
        <v>0</v>
      </c>
      <c r="G34" s="91"/>
    </row>
    <row r="35" spans="1:7" x14ac:dyDescent="0.25">
      <c r="A35" s="1"/>
      <c r="B35" s="1"/>
      <c r="C35" s="1">
        <v>312001</v>
      </c>
      <c r="D35" s="1">
        <v>111</v>
      </c>
      <c r="E35" s="1" t="s">
        <v>199</v>
      </c>
      <c r="F35" s="41">
        <v>0</v>
      </c>
      <c r="G35" s="91"/>
    </row>
    <row r="36" spans="1:7" x14ac:dyDescent="0.25">
      <c r="A36" s="1"/>
      <c r="B36" s="1"/>
      <c r="C36" s="1">
        <v>312001</v>
      </c>
      <c r="D36" s="1">
        <v>111</v>
      </c>
      <c r="E36" s="1" t="s">
        <v>241</v>
      </c>
      <c r="F36" s="41">
        <v>0</v>
      </c>
      <c r="G36" s="91"/>
    </row>
    <row r="37" spans="1:7" x14ac:dyDescent="0.25">
      <c r="A37" s="1"/>
      <c r="B37" s="1"/>
      <c r="C37" s="1">
        <v>312001</v>
      </c>
      <c r="D37" s="1">
        <v>111</v>
      </c>
      <c r="E37" s="1" t="s">
        <v>242</v>
      </c>
      <c r="F37" s="41">
        <v>0</v>
      </c>
      <c r="G37" s="91"/>
    </row>
    <row r="38" spans="1:7" x14ac:dyDescent="0.25">
      <c r="A38" s="1"/>
      <c r="B38" s="1"/>
      <c r="C38" s="1">
        <v>312001</v>
      </c>
      <c r="D38" s="27">
        <v>111</v>
      </c>
      <c r="E38" s="1" t="s">
        <v>312</v>
      </c>
      <c r="F38" s="41">
        <v>0</v>
      </c>
      <c r="G38" s="91"/>
    </row>
    <row r="39" spans="1:7" x14ac:dyDescent="0.25">
      <c r="A39" s="1"/>
      <c r="B39" s="1"/>
      <c r="C39" s="1">
        <v>312001</v>
      </c>
      <c r="D39" s="27">
        <v>111</v>
      </c>
      <c r="E39" s="1" t="s">
        <v>316</v>
      </c>
      <c r="F39" s="41">
        <v>0</v>
      </c>
      <c r="G39" s="91">
        <v>404.85</v>
      </c>
    </row>
    <row r="40" spans="1:7" x14ac:dyDescent="0.25">
      <c r="A40" s="1"/>
      <c r="B40" s="1"/>
      <c r="C40" s="1">
        <v>312001</v>
      </c>
      <c r="D40" s="27" t="s">
        <v>243</v>
      </c>
      <c r="E40" s="1" t="s">
        <v>244</v>
      </c>
      <c r="F40" s="41">
        <v>0</v>
      </c>
      <c r="G40" s="91"/>
    </row>
    <row r="41" spans="1:7" x14ac:dyDescent="0.25">
      <c r="A41" s="1"/>
      <c r="B41" s="1"/>
      <c r="C41" s="1">
        <v>312001</v>
      </c>
      <c r="D41" s="27" t="s">
        <v>245</v>
      </c>
      <c r="E41" s="1" t="s">
        <v>246</v>
      </c>
      <c r="F41" s="41">
        <v>0</v>
      </c>
      <c r="G41" s="91"/>
    </row>
    <row r="42" spans="1:7" x14ac:dyDescent="0.25">
      <c r="A42" s="1"/>
      <c r="B42" s="1"/>
      <c r="C42" s="1">
        <v>312001</v>
      </c>
      <c r="D42" s="27" t="s">
        <v>247</v>
      </c>
      <c r="E42" s="1" t="s">
        <v>248</v>
      </c>
      <c r="F42" s="41">
        <v>0</v>
      </c>
      <c r="G42" s="91"/>
    </row>
    <row r="43" spans="1:7" x14ac:dyDescent="0.25">
      <c r="A43" s="1"/>
      <c r="B43" s="15" t="s">
        <v>195</v>
      </c>
      <c r="C43" s="1">
        <v>312001</v>
      </c>
      <c r="D43" s="27" t="s">
        <v>302</v>
      </c>
      <c r="E43" s="1" t="s">
        <v>286</v>
      </c>
      <c r="F43" s="41">
        <v>0</v>
      </c>
      <c r="G43" s="91"/>
    </row>
    <row r="44" spans="1:7" x14ac:dyDescent="0.25">
      <c r="A44" s="1"/>
      <c r="B44" s="15"/>
      <c r="C44" s="1">
        <v>312002</v>
      </c>
      <c r="D44" s="27">
        <v>45</v>
      </c>
      <c r="E44" s="1" t="s">
        <v>287</v>
      </c>
      <c r="F44" s="41">
        <v>0</v>
      </c>
      <c r="G44" s="91"/>
    </row>
    <row r="45" spans="1:7" x14ac:dyDescent="0.25">
      <c r="A45" s="7" t="s">
        <v>31</v>
      </c>
      <c r="B45" s="7"/>
      <c r="C45" s="7"/>
      <c r="D45" s="7"/>
      <c r="E45" s="7" t="s">
        <v>6</v>
      </c>
      <c r="F45" s="75">
        <f>SUM(F10:F44)</f>
        <v>58436</v>
      </c>
      <c r="G45" s="98">
        <f>SUM(G6:G44)</f>
        <v>8078.21</v>
      </c>
    </row>
    <row r="46" spans="1:7" x14ac:dyDescent="0.25">
      <c r="A46" s="5" t="s">
        <v>33</v>
      </c>
      <c r="B46" s="5"/>
      <c r="C46" s="5"/>
      <c r="D46" s="5"/>
      <c r="E46" s="5" t="s">
        <v>32</v>
      </c>
      <c r="F46" s="69"/>
      <c r="G46" s="85"/>
    </row>
    <row r="47" spans="1:7" x14ac:dyDescent="0.25">
      <c r="A47" s="1"/>
      <c r="B47" s="1"/>
      <c r="C47" s="1">
        <v>322001</v>
      </c>
      <c r="D47" s="1">
        <v>111</v>
      </c>
      <c r="E47" s="1" t="s">
        <v>25</v>
      </c>
      <c r="F47" s="41">
        <v>0</v>
      </c>
      <c r="G47" s="85"/>
    </row>
    <row r="48" spans="1:7" x14ac:dyDescent="0.25">
      <c r="A48" s="1"/>
      <c r="B48" s="1"/>
      <c r="C48" s="1">
        <v>322001</v>
      </c>
      <c r="D48" s="1">
        <v>111</v>
      </c>
      <c r="E48" s="1" t="s">
        <v>313</v>
      </c>
      <c r="F48" s="41">
        <v>0</v>
      </c>
      <c r="G48" s="85">
        <v>145513</v>
      </c>
    </row>
    <row r="49" spans="1:7" x14ac:dyDescent="0.25">
      <c r="A49" s="1"/>
      <c r="B49" s="1"/>
      <c r="C49" s="1">
        <v>322006</v>
      </c>
      <c r="D49" s="1" t="s">
        <v>294</v>
      </c>
      <c r="E49" s="1" t="s">
        <v>295</v>
      </c>
      <c r="F49" s="41">
        <v>0</v>
      </c>
      <c r="G49" s="85"/>
    </row>
    <row r="50" spans="1:7" x14ac:dyDescent="0.25">
      <c r="A50" s="32"/>
      <c r="B50" s="32"/>
      <c r="C50" s="32"/>
      <c r="D50" s="32"/>
      <c r="E50" s="32" t="s">
        <v>32</v>
      </c>
      <c r="F50" s="76"/>
      <c r="G50" s="98">
        <f>SUM(G46:G49)</f>
        <v>145513</v>
      </c>
    </row>
    <row r="51" spans="1:7" x14ac:dyDescent="0.25">
      <c r="A51" s="5">
        <v>3</v>
      </c>
      <c r="B51" s="5"/>
      <c r="C51" s="5"/>
      <c r="D51" s="5"/>
      <c r="E51" s="5" t="s">
        <v>34</v>
      </c>
      <c r="F51" s="41"/>
      <c r="G51" s="85"/>
    </row>
    <row r="52" spans="1:7" x14ac:dyDescent="0.25">
      <c r="A52" s="5"/>
      <c r="B52" s="5"/>
      <c r="C52" s="1">
        <v>453</v>
      </c>
      <c r="D52" s="27" t="s">
        <v>276</v>
      </c>
      <c r="E52" s="1" t="s">
        <v>250</v>
      </c>
      <c r="F52" s="41">
        <v>0</v>
      </c>
      <c r="G52" s="91"/>
    </row>
    <row r="53" spans="1:7" x14ac:dyDescent="0.25">
      <c r="A53" s="1"/>
      <c r="B53" s="1"/>
      <c r="C53" s="1">
        <v>453</v>
      </c>
      <c r="D53" s="1">
        <v>41</v>
      </c>
      <c r="E53" s="1" t="s">
        <v>35</v>
      </c>
      <c r="F53" s="41">
        <v>0</v>
      </c>
      <c r="G53" s="91"/>
    </row>
    <row r="54" spans="1:7" x14ac:dyDescent="0.25">
      <c r="A54" s="1"/>
      <c r="B54" s="1"/>
      <c r="C54" s="1">
        <v>454001</v>
      </c>
      <c r="D54" s="1">
        <v>46</v>
      </c>
      <c r="E54" s="1" t="s">
        <v>170</v>
      </c>
      <c r="F54" s="41">
        <v>0</v>
      </c>
      <c r="G54" s="91"/>
    </row>
    <row r="55" spans="1:7" x14ac:dyDescent="0.25">
      <c r="A55" s="1"/>
      <c r="B55" s="1"/>
      <c r="C55" s="1">
        <v>513001</v>
      </c>
      <c r="D55" s="1">
        <v>52</v>
      </c>
      <c r="E55" s="1" t="s">
        <v>303</v>
      </c>
      <c r="F55" s="41">
        <v>0</v>
      </c>
      <c r="G55" s="91"/>
    </row>
    <row r="56" spans="1:7" x14ac:dyDescent="0.25">
      <c r="A56" s="7" t="s">
        <v>36</v>
      </c>
      <c r="B56" s="7"/>
      <c r="C56" s="7"/>
      <c r="D56" s="7"/>
      <c r="E56" s="7" t="s">
        <v>34</v>
      </c>
      <c r="F56" s="49"/>
      <c r="G56" s="98">
        <f>SUM(G52:G55)</f>
        <v>0</v>
      </c>
    </row>
    <row r="57" spans="1:7" x14ac:dyDescent="0.25">
      <c r="A57" s="17" t="s">
        <v>37</v>
      </c>
      <c r="B57" s="17"/>
      <c r="C57" s="17"/>
      <c r="D57" s="17"/>
      <c r="E57" s="17"/>
      <c r="F57" s="77">
        <f>SUM(F45:F56)</f>
        <v>58436</v>
      </c>
      <c r="G57" s="99">
        <f>SUM(G45+G50+G56)</f>
        <v>153591.21</v>
      </c>
    </row>
    <row r="58" spans="1:7" x14ac:dyDescent="0.25">
      <c r="A58" s="1"/>
      <c r="B58" s="1"/>
      <c r="C58" s="1"/>
      <c r="D58" s="1"/>
      <c r="E58" s="1"/>
      <c r="F58" s="41"/>
      <c r="G58" s="91"/>
    </row>
    <row r="59" spans="1:7" x14ac:dyDescent="0.25">
      <c r="A59" s="9" t="s">
        <v>38</v>
      </c>
      <c r="B59" s="9"/>
      <c r="C59" s="9"/>
      <c r="D59" s="9"/>
      <c r="E59" s="9"/>
      <c r="F59" s="78"/>
      <c r="G59" s="100"/>
    </row>
    <row r="60" spans="1:7" x14ac:dyDescent="0.25">
      <c r="A60" s="11"/>
      <c r="B60" s="11">
        <v>1</v>
      </c>
      <c r="C60" s="11" t="s">
        <v>39</v>
      </c>
      <c r="D60" s="11"/>
      <c r="E60" s="11"/>
      <c r="F60" s="79"/>
      <c r="G60" s="101"/>
    </row>
    <row r="61" spans="1:7" x14ac:dyDescent="0.25">
      <c r="A61" s="11"/>
      <c r="B61" s="13" t="s">
        <v>155</v>
      </c>
      <c r="C61" s="11" t="s">
        <v>157</v>
      </c>
      <c r="D61" s="11"/>
      <c r="E61" s="11"/>
      <c r="F61" s="79"/>
      <c r="G61" s="101"/>
    </row>
    <row r="62" spans="1:7" x14ac:dyDescent="0.25">
      <c r="A62" s="1">
        <v>1</v>
      </c>
      <c r="B62" s="1"/>
      <c r="C62" s="1"/>
      <c r="D62" s="1"/>
      <c r="E62" s="1" t="s">
        <v>6</v>
      </c>
      <c r="F62" s="41"/>
      <c r="G62" s="91"/>
    </row>
    <row r="63" spans="1:7" x14ac:dyDescent="0.25">
      <c r="A63" s="1"/>
      <c r="B63" s="15" t="s">
        <v>155</v>
      </c>
      <c r="C63" s="1">
        <v>611</v>
      </c>
      <c r="D63" s="1">
        <v>111</v>
      </c>
      <c r="E63" s="1" t="s">
        <v>272</v>
      </c>
      <c r="F63" s="41">
        <v>0</v>
      </c>
      <c r="G63" s="95"/>
    </row>
    <row r="64" spans="1:7" x14ac:dyDescent="0.25">
      <c r="A64" s="1"/>
      <c r="B64" s="15" t="s">
        <v>155</v>
      </c>
      <c r="C64" s="1">
        <v>611</v>
      </c>
      <c r="D64" s="1">
        <v>41</v>
      </c>
      <c r="E64" s="1" t="s">
        <v>40</v>
      </c>
      <c r="F64" s="80">
        <v>21000</v>
      </c>
      <c r="G64" s="95">
        <v>6368.5</v>
      </c>
    </row>
    <row r="65" spans="1:7" x14ac:dyDescent="0.25">
      <c r="A65" s="1"/>
      <c r="B65" s="15" t="s">
        <v>155</v>
      </c>
      <c r="C65" s="1">
        <v>612001</v>
      </c>
      <c r="D65" s="1">
        <v>41</v>
      </c>
      <c r="E65" s="1" t="s">
        <v>41</v>
      </c>
      <c r="F65" s="80">
        <v>700</v>
      </c>
      <c r="G65" s="94">
        <v>-26.09</v>
      </c>
    </row>
    <row r="66" spans="1:7" x14ac:dyDescent="0.25">
      <c r="A66" s="1"/>
      <c r="B66" s="15" t="s">
        <v>155</v>
      </c>
      <c r="C66" s="1">
        <v>614</v>
      </c>
      <c r="D66" s="1">
        <v>41</v>
      </c>
      <c r="E66" s="1" t="s">
        <v>42</v>
      </c>
      <c r="F66" s="41">
        <v>600</v>
      </c>
      <c r="G66" s="94">
        <v>-300</v>
      </c>
    </row>
    <row r="67" spans="1:7" x14ac:dyDescent="0.25">
      <c r="A67" s="1"/>
      <c r="B67" s="15" t="s">
        <v>212</v>
      </c>
      <c r="C67" s="1">
        <v>614</v>
      </c>
      <c r="D67" s="1">
        <v>111</v>
      </c>
      <c r="E67" s="1" t="s">
        <v>42</v>
      </c>
      <c r="F67" s="41">
        <v>0</v>
      </c>
      <c r="G67" s="94"/>
    </row>
    <row r="68" spans="1:7" x14ac:dyDescent="0.25">
      <c r="A68" s="1"/>
      <c r="B68" s="15" t="s">
        <v>155</v>
      </c>
      <c r="C68" s="1">
        <v>621</v>
      </c>
      <c r="D68" s="1">
        <v>41</v>
      </c>
      <c r="E68" s="1" t="s">
        <v>43</v>
      </c>
      <c r="F68" s="41">
        <v>1050</v>
      </c>
      <c r="G68" s="94">
        <v>-105.62</v>
      </c>
    </row>
    <row r="69" spans="1:7" x14ac:dyDescent="0.25">
      <c r="A69" s="1"/>
      <c r="B69" s="15" t="s">
        <v>155</v>
      </c>
      <c r="C69" s="1">
        <v>623</v>
      </c>
      <c r="D69" s="1">
        <v>41</v>
      </c>
      <c r="E69" s="1" t="s">
        <v>44</v>
      </c>
      <c r="F69" s="41">
        <v>1000</v>
      </c>
      <c r="G69" s="95">
        <v>198.66</v>
      </c>
    </row>
    <row r="70" spans="1:7" x14ac:dyDescent="0.25">
      <c r="A70" s="1"/>
      <c r="B70" s="15" t="s">
        <v>155</v>
      </c>
      <c r="C70" s="1">
        <v>625001</v>
      </c>
      <c r="D70" s="1">
        <v>41</v>
      </c>
      <c r="E70" s="1" t="s">
        <v>45</v>
      </c>
      <c r="F70" s="41">
        <v>300</v>
      </c>
      <c r="G70" s="95">
        <v>103.8</v>
      </c>
    </row>
    <row r="71" spans="1:7" x14ac:dyDescent="0.25">
      <c r="A71" s="1"/>
      <c r="B71" s="15" t="s">
        <v>155</v>
      </c>
      <c r="C71" s="1">
        <v>625002</v>
      </c>
      <c r="D71" s="1">
        <v>41</v>
      </c>
      <c r="E71" s="1" t="s">
        <v>46</v>
      </c>
      <c r="F71" s="41">
        <v>2600</v>
      </c>
      <c r="G71" s="95">
        <v>1578.9</v>
      </c>
    </row>
    <row r="72" spans="1:7" x14ac:dyDescent="0.25">
      <c r="A72" s="1"/>
      <c r="B72" s="15" t="s">
        <v>155</v>
      </c>
      <c r="C72" s="1">
        <v>625003</v>
      </c>
      <c r="D72" s="1">
        <v>41</v>
      </c>
      <c r="E72" s="1" t="s">
        <v>47</v>
      </c>
      <c r="F72" s="41">
        <v>180</v>
      </c>
      <c r="G72" s="95">
        <v>56.77</v>
      </c>
    </row>
    <row r="73" spans="1:7" x14ac:dyDescent="0.25">
      <c r="A73" s="1"/>
      <c r="B73" s="15" t="s">
        <v>155</v>
      </c>
      <c r="C73" s="1">
        <v>625004</v>
      </c>
      <c r="D73" s="1">
        <v>41</v>
      </c>
      <c r="E73" s="1" t="s">
        <v>300</v>
      </c>
      <c r="F73" s="41">
        <v>600</v>
      </c>
      <c r="G73" s="94">
        <v>-253.56</v>
      </c>
    </row>
    <row r="74" spans="1:7" x14ac:dyDescent="0.25">
      <c r="A74" s="1"/>
      <c r="B74" s="15" t="s">
        <v>155</v>
      </c>
      <c r="C74" s="1">
        <v>625005</v>
      </c>
      <c r="D74" s="1">
        <v>41</v>
      </c>
      <c r="E74" s="1" t="s">
        <v>49</v>
      </c>
      <c r="F74" s="41">
        <v>150</v>
      </c>
      <c r="G74" s="94">
        <v>-39.61</v>
      </c>
    </row>
    <row r="75" spans="1:7" x14ac:dyDescent="0.25">
      <c r="A75" s="1"/>
      <c r="B75" s="15" t="s">
        <v>155</v>
      </c>
      <c r="C75" s="1">
        <v>625007</v>
      </c>
      <c r="D75" s="1">
        <v>41</v>
      </c>
      <c r="E75" s="1" t="s">
        <v>50</v>
      </c>
      <c r="F75" s="41">
        <v>1100</v>
      </c>
      <c r="G75" s="95">
        <v>316.74</v>
      </c>
    </row>
    <row r="76" spans="1:7" x14ac:dyDescent="0.25">
      <c r="A76" s="1"/>
      <c r="B76" s="15" t="s">
        <v>155</v>
      </c>
      <c r="C76" s="1">
        <v>627</v>
      </c>
      <c r="D76" s="1">
        <v>41</v>
      </c>
      <c r="E76" s="1" t="s">
        <v>296</v>
      </c>
      <c r="F76" s="41">
        <v>0</v>
      </c>
      <c r="G76" s="95">
        <v>33.08</v>
      </c>
    </row>
    <row r="77" spans="1:7" x14ac:dyDescent="0.25">
      <c r="A77" s="1"/>
      <c r="B77" s="15" t="s">
        <v>155</v>
      </c>
      <c r="C77" s="1">
        <v>631001</v>
      </c>
      <c r="D77" s="1">
        <v>41</v>
      </c>
      <c r="E77" s="1" t="s">
        <v>51</v>
      </c>
      <c r="F77" s="41">
        <v>200</v>
      </c>
      <c r="G77" s="94">
        <v>-124.4</v>
      </c>
    </row>
    <row r="78" spans="1:7" x14ac:dyDescent="0.25">
      <c r="A78" s="1"/>
      <c r="B78" s="15" t="s">
        <v>155</v>
      </c>
      <c r="C78" s="1">
        <v>632001</v>
      </c>
      <c r="D78" s="1">
        <v>41</v>
      </c>
      <c r="E78" s="1" t="s">
        <v>52</v>
      </c>
      <c r="F78" s="41">
        <v>1500</v>
      </c>
      <c r="G78" s="95">
        <v>558.86</v>
      </c>
    </row>
    <row r="79" spans="1:7" x14ac:dyDescent="0.25">
      <c r="A79" s="1"/>
      <c r="B79" s="15" t="s">
        <v>155</v>
      </c>
      <c r="C79" s="1">
        <v>632001</v>
      </c>
      <c r="D79" s="1">
        <v>41</v>
      </c>
      <c r="E79" s="1" t="s">
        <v>53</v>
      </c>
      <c r="F79" s="41">
        <v>500</v>
      </c>
      <c r="G79" s="94">
        <v>-79.14</v>
      </c>
    </row>
    <row r="80" spans="1:7" x14ac:dyDescent="0.25">
      <c r="A80" s="1"/>
      <c r="B80" s="15" t="s">
        <v>155</v>
      </c>
      <c r="C80" s="1">
        <v>632003</v>
      </c>
      <c r="D80" s="1">
        <v>41</v>
      </c>
      <c r="E80" s="1" t="s">
        <v>55</v>
      </c>
      <c r="F80" s="41">
        <v>300</v>
      </c>
      <c r="G80" s="95">
        <v>18.309999999999999</v>
      </c>
    </row>
    <row r="81" spans="1:11" x14ac:dyDescent="0.25">
      <c r="A81" s="1"/>
      <c r="B81" s="15" t="s">
        <v>155</v>
      </c>
      <c r="C81" s="1">
        <v>632005</v>
      </c>
      <c r="D81" s="1">
        <v>41</v>
      </c>
      <c r="E81" s="1" t="s">
        <v>252</v>
      </c>
      <c r="F81" s="41">
        <v>900</v>
      </c>
      <c r="G81" s="94">
        <v>-257.63</v>
      </c>
    </row>
    <row r="82" spans="1:11" x14ac:dyDescent="0.25">
      <c r="A82" s="1"/>
      <c r="B82" s="15" t="s">
        <v>155</v>
      </c>
      <c r="C82" s="1">
        <v>632005</v>
      </c>
      <c r="D82" s="1">
        <v>111</v>
      </c>
      <c r="E82" s="1" t="s">
        <v>252</v>
      </c>
      <c r="F82" s="41">
        <v>0</v>
      </c>
      <c r="G82" s="95"/>
    </row>
    <row r="83" spans="1:11" x14ac:dyDescent="0.25">
      <c r="A83" s="1"/>
      <c r="B83" s="15" t="s">
        <v>155</v>
      </c>
      <c r="C83" s="1">
        <v>632004</v>
      </c>
      <c r="D83" s="1">
        <v>41</v>
      </c>
      <c r="E83" s="1" t="s">
        <v>56</v>
      </c>
      <c r="F83" s="41">
        <v>150</v>
      </c>
      <c r="G83" s="95"/>
    </row>
    <row r="84" spans="1:11" x14ac:dyDescent="0.25">
      <c r="A84" s="1"/>
      <c r="B84" s="15" t="s">
        <v>155</v>
      </c>
      <c r="C84" s="1">
        <v>633001</v>
      </c>
      <c r="D84" s="1">
        <v>41</v>
      </c>
      <c r="E84" s="1" t="s">
        <v>57</v>
      </c>
      <c r="F84" s="41">
        <v>600</v>
      </c>
      <c r="G84" s="94">
        <v>-202.97</v>
      </c>
    </row>
    <row r="85" spans="1:11" x14ac:dyDescent="0.25">
      <c r="A85" s="1"/>
      <c r="B85" s="15" t="s">
        <v>155</v>
      </c>
      <c r="C85" s="1">
        <v>633001</v>
      </c>
      <c r="D85" s="1">
        <v>111</v>
      </c>
      <c r="E85" s="1" t="s">
        <v>57</v>
      </c>
      <c r="F85" s="41">
        <v>0</v>
      </c>
      <c r="G85" s="95"/>
    </row>
    <row r="86" spans="1:11" x14ac:dyDescent="0.25">
      <c r="A86" s="1"/>
      <c r="B86" s="15" t="s">
        <v>155</v>
      </c>
      <c r="C86" s="1">
        <v>633002</v>
      </c>
      <c r="D86" s="1">
        <v>41</v>
      </c>
      <c r="E86" s="1" t="s">
        <v>58</v>
      </c>
      <c r="F86" s="41">
        <v>400</v>
      </c>
      <c r="G86" s="94">
        <v>-183</v>
      </c>
      <c r="H86" s="93"/>
    </row>
    <row r="87" spans="1:11" x14ac:dyDescent="0.25">
      <c r="A87" s="1"/>
      <c r="B87" s="15" t="s">
        <v>155</v>
      </c>
      <c r="C87" s="1">
        <v>633003</v>
      </c>
      <c r="D87" s="1">
        <v>41</v>
      </c>
      <c r="E87" s="1" t="s">
        <v>59</v>
      </c>
      <c r="F87" s="41">
        <v>50</v>
      </c>
      <c r="G87" s="94">
        <v>-50</v>
      </c>
      <c r="H87" s="90"/>
    </row>
    <row r="88" spans="1:11" x14ac:dyDescent="0.25">
      <c r="A88" s="1"/>
      <c r="B88" s="15" t="s">
        <v>155</v>
      </c>
      <c r="C88" s="1">
        <v>633004</v>
      </c>
      <c r="D88" s="1">
        <v>41</v>
      </c>
      <c r="E88" s="1" t="s">
        <v>60</v>
      </c>
      <c r="F88" s="41">
        <v>300</v>
      </c>
      <c r="G88" s="94">
        <v>-300</v>
      </c>
      <c r="H88" s="92"/>
      <c r="I88" s="90"/>
    </row>
    <row r="89" spans="1:11" x14ac:dyDescent="0.25">
      <c r="A89" s="1"/>
      <c r="B89" s="15" t="s">
        <v>155</v>
      </c>
      <c r="C89" s="1">
        <v>633004</v>
      </c>
      <c r="D89" s="1">
        <v>111</v>
      </c>
      <c r="E89" s="1" t="s">
        <v>60</v>
      </c>
      <c r="F89" s="41">
        <v>0</v>
      </c>
      <c r="G89" s="95"/>
    </row>
    <row r="90" spans="1:11" x14ac:dyDescent="0.25">
      <c r="A90" s="1"/>
      <c r="B90" s="15" t="s">
        <v>155</v>
      </c>
      <c r="C90" s="1">
        <v>633006</v>
      </c>
      <c r="D90" s="1">
        <v>111</v>
      </c>
      <c r="E90" s="1" t="s">
        <v>61</v>
      </c>
      <c r="F90" s="41">
        <v>0</v>
      </c>
      <c r="G90" s="95"/>
    </row>
    <row r="91" spans="1:11" x14ac:dyDescent="0.25">
      <c r="A91" s="1"/>
      <c r="B91" s="15" t="s">
        <v>155</v>
      </c>
      <c r="C91" s="1">
        <v>633006</v>
      </c>
      <c r="D91" s="1">
        <v>41</v>
      </c>
      <c r="E91" s="1" t="s">
        <v>61</v>
      </c>
      <c r="F91" s="41">
        <v>350</v>
      </c>
      <c r="G91" s="95">
        <v>177.32</v>
      </c>
      <c r="K91" s="90"/>
    </row>
    <row r="92" spans="1:11" x14ac:dyDescent="0.25">
      <c r="A92" s="1"/>
      <c r="B92" s="15" t="s">
        <v>155</v>
      </c>
      <c r="C92" s="1">
        <v>633006</v>
      </c>
      <c r="D92" s="1">
        <v>41</v>
      </c>
      <c r="E92" s="1" t="s">
        <v>62</v>
      </c>
      <c r="F92" s="41">
        <v>650</v>
      </c>
      <c r="G92" s="94">
        <v>-110.23</v>
      </c>
    </row>
    <row r="93" spans="1:11" x14ac:dyDescent="0.25">
      <c r="A93" s="1"/>
      <c r="B93" s="15" t="s">
        <v>155</v>
      </c>
      <c r="C93" s="1">
        <v>633009</v>
      </c>
      <c r="D93" s="1">
        <v>41</v>
      </c>
      <c r="E93" s="1" t="s">
        <v>63</v>
      </c>
      <c r="F93" s="41">
        <v>200</v>
      </c>
      <c r="G93" s="95">
        <v>261.8</v>
      </c>
    </row>
    <row r="94" spans="1:11" x14ac:dyDescent="0.25">
      <c r="A94" s="1"/>
      <c r="B94" s="15" t="s">
        <v>155</v>
      </c>
      <c r="C94" s="1">
        <v>633010</v>
      </c>
      <c r="D94" s="1">
        <v>41</v>
      </c>
      <c r="E94" s="1" t="s">
        <v>231</v>
      </c>
      <c r="F94" s="41">
        <v>50</v>
      </c>
      <c r="G94" s="94">
        <v>-50</v>
      </c>
    </row>
    <row r="95" spans="1:11" x14ac:dyDescent="0.25">
      <c r="A95" s="1"/>
      <c r="B95" s="15" t="s">
        <v>155</v>
      </c>
      <c r="C95" s="1">
        <v>633013</v>
      </c>
      <c r="D95" s="1">
        <v>41</v>
      </c>
      <c r="E95" s="1" t="s">
        <v>64</v>
      </c>
      <c r="F95" s="41">
        <v>200</v>
      </c>
      <c r="G95" s="95">
        <v>115</v>
      </c>
    </row>
    <row r="96" spans="1:11" x14ac:dyDescent="0.25">
      <c r="A96" s="1"/>
      <c r="B96" s="15" t="s">
        <v>155</v>
      </c>
      <c r="C96" s="1">
        <v>633015</v>
      </c>
      <c r="D96" s="1">
        <v>41</v>
      </c>
      <c r="E96" s="1" t="s">
        <v>229</v>
      </c>
      <c r="F96" s="41">
        <v>100</v>
      </c>
      <c r="G96" s="94">
        <v>-13.92</v>
      </c>
    </row>
    <row r="97" spans="1:7" x14ac:dyDescent="0.25">
      <c r="A97" s="1"/>
      <c r="B97" s="15" t="s">
        <v>155</v>
      </c>
      <c r="C97" s="1">
        <v>633016</v>
      </c>
      <c r="D97" s="1">
        <v>41</v>
      </c>
      <c r="E97" s="1" t="s">
        <v>65</v>
      </c>
      <c r="F97" s="41">
        <v>200</v>
      </c>
      <c r="G97" s="94">
        <v>171.38</v>
      </c>
    </row>
    <row r="98" spans="1:7" x14ac:dyDescent="0.25">
      <c r="A98" s="1"/>
      <c r="B98" s="15" t="s">
        <v>155</v>
      </c>
      <c r="C98" s="1">
        <v>633019</v>
      </c>
      <c r="D98" s="1">
        <v>41</v>
      </c>
      <c r="E98" s="1" t="s">
        <v>56</v>
      </c>
      <c r="F98" s="41">
        <v>0</v>
      </c>
      <c r="G98" s="95"/>
    </row>
    <row r="99" spans="1:7" x14ac:dyDescent="0.25">
      <c r="A99" s="1"/>
      <c r="B99" s="15" t="s">
        <v>155</v>
      </c>
      <c r="C99" s="1">
        <v>634001</v>
      </c>
      <c r="D99" s="1">
        <v>41</v>
      </c>
      <c r="E99" s="1" t="s">
        <v>66</v>
      </c>
      <c r="F99" s="41">
        <v>50</v>
      </c>
      <c r="G99" s="94">
        <v>-50</v>
      </c>
    </row>
    <row r="100" spans="1:7" x14ac:dyDescent="0.25">
      <c r="A100" s="1"/>
      <c r="B100" s="15" t="s">
        <v>155</v>
      </c>
      <c r="C100" s="1">
        <v>634002</v>
      </c>
      <c r="D100" s="1">
        <v>41</v>
      </c>
      <c r="E100" s="1" t="s">
        <v>67</v>
      </c>
      <c r="F100" s="41">
        <v>500</v>
      </c>
      <c r="G100" s="94">
        <v>-121.38</v>
      </c>
    </row>
    <row r="101" spans="1:7" x14ac:dyDescent="0.25">
      <c r="A101" s="1"/>
      <c r="B101" s="15" t="s">
        <v>155</v>
      </c>
      <c r="C101" s="1">
        <v>634003</v>
      </c>
      <c r="D101" s="1">
        <v>41</v>
      </c>
      <c r="E101" s="1" t="s">
        <v>68</v>
      </c>
      <c r="F101" s="41">
        <v>100</v>
      </c>
      <c r="G101" s="95">
        <v>7.17</v>
      </c>
    </row>
    <row r="102" spans="1:7" x14ac:dyDescent="0.25">
      <c r="A102" s="1"/>
      <c r="B102" s="15" t="s">
        <v>155</v>
      </c>
      <c r="C102" s="1">
        <v>635002</v>
      </c>
      <c r="D102" s="1">
        <v>41</v>
      </c>
      <c r="E102" s="1" t="s">
        <v>69</v>
      </c>
      <c r="F102" s="80">
        <v>100</v>
      </c>
      <c r="G102" s="94">
        <v>-46</v>
      </c>
    </row>
    <row r="103" spans="1:7" x14ac:dyDescent="0.25">
      <c r="A103" s="1"/>
      <c r="B103" s="15" t="s">
        <v>155</v>
      </c>
      <c r="C103" s="1">
        <v>635004</v>
      </c>
      <c r="D103" s="1">
        <v>41</v>
      </c>
      <c r="E103" s="1" t="s">
        <v>70</v>
      </c>
      <c r="F103" s="80">
        <v>0</v>
      </c>
      <c r="G103" s="95"/>
    </row>
    <row r="104" spans="1:7" x14ac:dyDescent="0.25">
      <c r="A104" s="1"/>
      <c r="B104" s="15" t="s">
        <v>155</v>
      </c>
      <c r="C104" s="1">
        <v>635006</v>
      </c>
      <c r="D104" s="1">
        <v>41</v>
      </c>
      <c r="E104" s="1" t="s">
        <v>232</v>
      </c>
      <c r="F104" s="80">
        <v>200</v>
      </c>
      <c r="G104" s="94">
        <v>-151</v>
      </c>
    </row>
    <row r="105" spans="1:7" x14ac:dyDescent="0.25">
      <c r="A105" s="1"/>
      <c r="B105" s="15" t="s">
        <v>155</v>
      </c>
      <c r="C105" s="1">
        <v>635009</v>
      </c>
      <c r="D105" s="1">
        <v>41</v>
      </c>
      <c r="E105" s="1" t="s">
        <v>71</v>
      </c>
      <c r="F105" s="80">
        <v>0</v>
      </c>
      <c r="G105" s="95"/>
    </row>
    <row r="106" spans="1:7" x14ac:dyDescent="0.25">
      <c r="A106" s="1"/>
      <c r="B106" s="15" t="s">
        <v>155</v>
      </c>
      <c r="C106" s="1">
        <v>636006</v>
      </c>
      <c r="D106" s="1">
        <v>41</v>
      </c>
      <c r="E106" s="1" t="s">
        <v>174</v>
      </c>
      <c r="F106" s="80">
        <v>0</v>
      </c>
      <c r="G106" s="95"/>
    </row>
    <row r="107" spans="1:7" x14ac:dyDescent="0.25">
      <c r="A107" s="1"/>
      <c r="B107" s="15" t="s">
        <v>155</v>
      </c>
      <c r="C107" s="1">
        <v>637001</v>
      </c>
      <c r="D107" s="1">
        <v>41</v>
      </c>
      <c r="E107" s="1" t="s">
        <v>72</v>
      </c>
      <c r="F107" s="80">
        <v>250</v>
      </c>
      <c r="G107" s="94">
        <v>-53</v>
      </c>
    </row>
    <row r="108" spans="1:7" x14ac:dyDescent="0.25">
      <c r="A108" s="1"/>
      <c r="B108" s="15" t="s">
        <v>155</v>
      </c>
      <c r="C108" s="1">
        <v>637003</v>
      </c>
      <c r="D108" s="1">
        <v>41</v>
      </c>
      <c r="E108" s="1" t="s">
        <v>73</v>
      </c>
      <c r="F108" s="80">
        <v>0</v>
      </c>
      <c r="G108" s="95"/>
    </row>
    <row r="109" spans="1:7" x14ac:dyDescent="0.25">
      <c r="A109" s="1"/>
      <c r="B109" s="15" t="s">
        <v>155</v>
      </c>
      <c r="C109" s="1">
        <v>637004</v>
      </c>
      <c r="D109" s="1">
        <v>41</v>
      </c>
      <c r="E109" s="1" t="s">
        <v>74</v>
      </c>
      <c r="F109" s="80">
        <v>500</v>
      </c>
      <c r="G109" s="95">
        <v>168.44</v>
      </c>
    </row>
    <row r="110" spans="1:7" x14ac:dyDescent="0.25">
      <c r="A110" s="1"/>
      <c r="B110" s="15" t="s">
        <v>253</v>
      </c>
      <c r="C110" s="1">
        <v>637005</v>
      </c>
      <c r="D110" s="1">
        <v>41</v>
      </c>
      <c r="E110" s="1" t="s">
        <v>291</v>
      </c>
      <c r="F110" s="97">
        <v>0</v>
      </c>
      <c r="G110" s="95"/>
    </row>
    <row r="111" spans="1:7" x14ac:dyDescent="0.25">
      <c r="A111" s="1"/>
      <c r="B111" s="15" t="s">
        <v>155</v>
      </c>
      <c r="C111" s="1">
        <v>637006</v>
      </c>
      <c r="D111" s="1">
        <v>41</v>
      </c>
      <c r="E111" s="1" t="s">
        <v>218</v>
      </c>
      <c r="F111" s="80">
        <v>0</v>
      </c>
      <c r="G111" s="95"/>
    </row>
    <row r="112" spans="1:7" x14ac:dyDescent="0.25">
      <c r="A112" s="1"/>
      <c r="B112" s="15" t="s">
        <v>253</v>
      </c>
      <c r="C112" s="1">
        <v>637007</v>
      </c>
      <c r="D112" s="1">
        <v>41</v>
      </c>
      <c r="E112" s="1" t="s">
        <v>188</v>
      </c>
      <c r="F112" s="80">
        <v>0</v>
      </c>
      <c r="G112" s="95"/>
    </row>
    <row r="113" spans="1:7" x14ac:dyDescent="0.25">
      <c r="A113" s="1"/>
      <c r="B113" s="15" t="s">
        <v>155</v>
      </c>
      <c r="C113" s="1">
        <v>637011</v>
      </c>
      <c r="D113" s="1">
        <v>41</v>
      </c>
      <c r="E113" s="1" t="s">
        <v>75</v>
      </c>
      <c r="F113" s="80">
        <v>2000</v>
      </c>
      <c r="G113" s="95">
        <v>430</v>
      </c>
    </row>
    <row r="114" spans="1:7" x14ac:dyDescent="0.25">
      <c r="A114" s="1"/>
      <c r="B114" s="15" t="s">
        <v>155</v>
      </c>
      <c r="C114" s="1">
        <v>637012</v>
      </c>
      <c r="D114" s="1">
        <v>41</v>
      </c>
      <c r="E114" s="1" t="s">
        <v>76</v>
      </c>
      <c r="F114" s="80">
        <v>0</v>
      </c>
      <c r="G114" s="94">
        <v>-97.48</v>
      </c>
    </row>
    <row r="115" spans="1:7" x14ac:dyDescent="0.25">
      <c r="A115" s="1"/>
      <c r="B115" s="15" t="s">
        <v>155</v>
      </c>
      <c r="C115" s="1">
        <v>637014</v>
      </c>
      <c r="D115" s="1">
        <v>41</v>
      </c>
      <c r="E115" s="1" t="s">
        <v>77</v>
      </c>
      <c r="F115" s="80">
        <v>1200</v>
      </c>
      <c r="G115" s="95">
        <v>451.2</v>
      </c>
    </row>
    <row r="116" spans="1:7" x14ac:dyDescent="0.25">
      <c r="A116" s="1"/>
      <c r="B116" s="15" t="s">
        <v>155</v>
      </c>
      <c r="C116" s="1">
        <v>637015</v>
      </c>
      <c r="D116" s="1">
        <v>41</v>
      </c>
      <c r="E116" s="1" t="s">
        <v>78</v>
      </c>
      <c r="F116" s="80">
        <v>120</v>
      </c>
      <c r="G116" s="95">
        <v>128.47</v>
      </c>
    </row>
    <row r="117" spans="1:7" x14ac:dyDescent="0.25">
      <c r="A117" s="1"/>
      <c r="B117" s="15" t="s">
        <v>155</v>
      </c>
      <c r="C117" s="1">
        <v>637016</v>
      </c>
      <c r="D117" s="1">
        <v>41</v>
      </c>
      <c r="E117" s="1" t="s">
        <v>79</v>
      </c>
      <c r="F117" s="80">
        <v>10</v>
      </c>
      <c r="G117" s="95">
        <v>2.02</v>
      </c>
    </row>
    <row r="118" spans="1:7" x14ac:dyDescent="0.25">
      <c r="A118" s="1"/>
      <c r="B118" s="15" t="s">
        <v>155</v>
      </c>
      <c r="C118" s="1">
        <v>637017</v>
      </c>
      <c r="D118" s="1">
        <v>41</v>
      </c>
      <c r="E118" s="1" t="s">
        <v>222</v>
      </c>
      <c r="F118" s="80">
        <v>0</v>
      </c>
      <c r="G118" s="95"/>
    </row>
    <row r="119" spans="1:7" x14ac:dyDescent="0.25">
      <c r="A119" s="1"/>
      <c r="B119" s="15" t="s">
        <v>155</v>
      </c>
      <c r="C119" s="1">
        <v>637023</v>
      </c>
      <c r="D119" s="1">
        <v>41</v>
      </c>
      <c r="E119" s="1" t="s">
        <v>80</v>
      </c>
      <c r="F119" s="80">
        <v>0</v>
      </c>
      <c r="G119" s="95"/>
    </row>
    <row r="120" spans="1:7" x14ac:dyDescent="0.25">
      <c r="A120" s="1"/>
      <c r="B120" s="15" t="s">
        <v>155</v>
      </c>
      <c r="C120" s="1">
        <v>637026</v>
      </c>
      <c r="D120" s="1">
        <v>41</v>
      </c>
      <c r="E120" s="1" t="s">
        <v>81</v>
      </c>
      <c r="F120" s="80">
        <v>500</v>
      </c>
      <c r="G120" s="95">
        <v>668.11</v>
      </c>
    </row>
    <row r="121" spans="1:7" x14ac:dyDescent="0.25">
      <c r="A121" s="1"/>
      <c r="B121" s="15" t="s">
        <v>253</v>
      </c>
      <c r="C121" s="1">
        <v>637027</v>
      </c>
      <c r="D121" s="1">
        <v>111</v>
      </c>
      <c r="E121" s="1" t="s">
        <v>82</v>
      </c>
      <c r="F121" s="80">
        <v>0</v>
      </c>
      <c r="G121" s="95"/>
    </row>
    <row r="122" spans="1:7" x14ac:dyDescent="0.25">
      <c r="A122" s="1"/>
      <c r="B122" s="15" t="s">
        <v>155</v>
      </c>
      <c r="C122" s="1">
        <v>637027</v>
      </c>
      <c r="D122" s="1">
        <v>41</v>
      </c>
      <c r="E122" s="1" t="s">
        <v>82</v>
      </c>
      <c r="F122" s="80">
        <v>800</v>
      </c>
      <c r="G122" s="94">
        <v>-376.09</v>
      </c>
    </row>
    <row r="123" spans="1:7" x14ac:dyDescent="0.25">
      <c r="A123" s="1"/>
      <c r="B123" s="15" t="s">
        <v>155</v>
      </c>
      <c r="C123" s="1">
        <v>637031</v>
      </c>
      <c r="D123" s="1">
        <v>41</v>
      </c>
      <c r="E123" s="1" t="s">
        <v>83</v>
      </c>
      <c r="F123" s="80">
        <v>0</v>
      </c>
      <c r="G123" s="95"/>
    </row>
    <row r="124" spans="1:7" x14ac:dyDescent="0.25">
      <c r="A124" s="1"/>
      <c r="B124" s="15" t="s">
        <v>155</v>
      </c>
      <c r="C124" s="1">
        <v>637035</v>
      </c>
      <c r="D124" s="1">
        <v>41</v>
      </c>
      <c r="E124" s="1" t="s">
        <v>84</v>
      </c>
      <c r="F124" s="80">
        <v>0</v>
      </c>
      <c r="G124" s="95"/>
    </row>
    <row r="125" spans="1:7" x14ac:dyDescent="0.25">
      <c r="A125" s="1"/>
      <c r="B125" s="15" t="s">
        <v>155</v>
      </c>
      <c r="C125" s="1">
        <v>637040</v>
      </c>
      <c r="D125" s="1">
        <v>41</v>
      </c>
      <c r="E125" s="1" t="s">
        <v>223</v>
      </c>
      <c r="F125" s="80">
        <v>50</v>
      </c>
      <c r="G125" s="94">
        <v>-12.61</v>
      </c>
    </row>
    <row r="126" spans="1:7" x14ac:dyDescent="0.25">
      <c r="A126" s="1"/>
      <c r="B126" s="15" t="s">
        <v>155</v>
      </c>
      <c r="C126" s="1">
        <v>641006</v>
      </c>
      <c r="D126" s="1">
        <v>41</v>
      </c>
      <c r="E126" s="1" t="s">
        <v>85</v>
      </c>
      <c r="F126" s="80">
        <v>50</v>
      </c>
      <c r="G126" s="95"/>
    </row>
    <row r="127" spans="1:7" x14ac:dyDescent="0.25">
      <c r="A127" s="1"/>
      <c r="B127" s="15" t="s">
        <v>155</v>
      </c>
      <c r="C127" s="1">
        <v>641009</v>
      </c>
      <c r="D127" s="1">
        <v>41</v>
      </c>
      <c r="E127" s="1" t="s">
        <v>136</v>
      </c>
      <c r="F127" s="80">
        <v>0</v>
      </c>
      <c r="G127" s="95"/>
    </row>
    <row r="128" spans="1:7" x14ac:dyDescent="0.25">
      <c r="A128" s="1"/>
      <c r="B128" s="15" t="s">
        <v>155</v>
      </c>
      <c r="C128" s="1">
        <v>642006</v>
      </c>
      <c r="D128" s="1">
        <v>41</v>
      </c>
      <c r="E128" s="1" t="s">
        <v>86</v>
      </c>
      <c r="F128" s="80">
        <v>0</v>
      </c>
      <c r="G128" s="95"/>
    </row>
    <row r="129" spans="1:7" x14ac:dyDescent="0.25">
      <c r="A129" s="1"/>
      <c r="B129" s="15" t="s">
        <v>155</v>
      </c>
      <c r="C129" s="1">
        <v>642006</v>
      </c>
      <c r="D129" s="1">
        <v>41</v>
      </c>
      <c r="E129" s="1" t="s">
        <v>234</v>
      </c>
      <c r="F129" s="80">
        <v>250</v>
      </c>
      <c r="G129" s="94">
        <v>-24.56</v>
      </c>
    </row>
    <row r="130" spans="1:7" x14ac:dyDescent="0.25">
      <c r="A130" s="1"/>
      <c r="B130" s="15" t="s">
        <v>155</v>
      </c>
      <c r="C130" s="1">
        <v>642006</v>
      </c>
      <c r="D130" s="1">
        <v>41</v>
      </c>
      <c r="E130" s="1" t="s">
        <v>87</v>
      </c>
      <c r="F130" s="80">
        <v>50</v>
      </c>
      <c r="G130" s="94">
        <v>-50</v>
      </c>
    </row>
    <row r="131" spans="1:7" x14ac:dyDescent="0.25">
      <c r="A131" s="1"/>
      <c r="B131" s="15" t="s">
        <v>155</v>
      </c>
      <c r="C131" s="1">
        <v>642006</v>
      </c>
      <c r="D131" s="1">
        <v>41</v>
      </c>
      <c r="E131" s="1" t="s">
        <v>88</v>
      </c>
      <c r="F131" s="80">
        <v>30</v>
      </c>
      <c r="G131" s="94">
        <v>-13.69</v>
      </c>
    </row>
    <row r="132" spans="1:7" x14ac:dyDescent="0.25">
      <c r="A132" s="1"/>
      <c r="B132" s="15" t="s">
        <v>155</v>
      </c>
      <c r="C132" s="1">
        <v>642006</v>
      </c>
      <c r="D132" s="1">
        <v>41</v>
      </c>
      <c r="E132" s="1" t="s">
        <v>233</v>
      </c>
      <c r="F132" s="80">
        <v>50</v>
      </c>
      <c r="G132" s="94">
        <v>-50</v>
      </c>
    </row>
    <row r="133" spans="1:7" x14ac:dyDescent="0.25">
      <c r="A133" s="1"/>
      <c r="B133" s="15" t="s">
        <v>155</v>
      </c>
      <c r="C133" s="1">
        <v>642006</v>
      </c>
      <c r="D133" s="1">
        <v>41</v>
      </c>
      <c r="E133" s="1" t="s">
        <v>299</v>
      </c>
      <c r="F133" s="80">
        <v>25</v>
      </c>
      <c r="G133" s="95"/>
    </row>
    <row r="134" spans="1:7" x14ac:dyDescent="0.25">
      <c r="A134" s="1"/>
      <c r="B134" s="15" t="s">
        <v>155</v>
      </c>
      <c r="C134" s="1">
        <v>642014</v>
      </c>
      <c r="D134" s="1">
        <v>41</v>
      </c>
      <c r="E134" s="1" t="s">
        <v>168</v>
      </c>
      <c r="F134" s="80">
        <v>100</v>
      </c>
      <c r="G134" s="95"/>
    </row>
    <row r="135" spans="1:7" x14ac:dyDescent="0.25">
      <c r="A135" s="1"/>
      <c r="B135" s="15" t="s">
        <v>155</v>
      </c>
      <c r="C135" s="1">
        <v>651002</v>
      </c>
      <c r="D135" s="1">
        <v>41</v>
      </c>
      <c r="E135" s="1" t="s">
        <v>307</v>
      </c>
      <c r="F135" s="80">
        <v>0</v>
      </c>
      <c r="G135" s="95">
        <v>140.72999999999999</v>
      </c>
    </row>
    <row r="136" spans="1:7" x14ac:dyDescent="0.25">
      <c r="A136" s="1"/>
      <c r="B136" s="15" t="s">
        <v>253</v>
      </c>
      <c r="C136" s="1">
        <v>653001</v>
      </c>
      <c r="D136" s="1">
        <v>41</v>
      </c>
      <c r="E136" s="1" t="s">
        <v>304</v>
      </c>
      <c r="F136" s="80">
        <v>0</v>
      </c>
      <c r="G136" s="95"/>
    </row>
    <row r="137" spans="1:7" x14ac:dyDescent="0.25">
      <c r="A137" s="11"/>
      <c r="B137" s="13" t="s">
        <v>137</v>
      </c>
      <c r="C137" s="11" t="s">
        <v>158</v>
      </c>
      <c r="D137" s="11"/>
      <c r="E137" s="11"/>
      <c r="F137" s="79"/>
      <c r="G137" s="106"/>
    </row>
    <row r="138" spans="1:7" x14ac:dyDescent="0.25">
      <c r="A138" s="1"/>
      <c r="B138" s="14" t="s">
        <v>137</v>
      </c>
      <c r="C138" s="1">
        <v>637005</v>
      </c>
      <c r="D138" s="1">
        <v>41</v>
      </c>
      <c r="E138" s="1" t="s">
        <v>89</v>
      </c>
      <c r="F138" s="41">
        <v>350</v>
      </c>
      <c r="G138" s="95">
        <v>50</v>
      </c>
    </row>
    <row r="139" spans="1:7" x14ac:dyDescent="0.25">
      <c r="A139" s="1"/>
      <c r="B139" s="14" t="s">
        <v>137</v>
      </c>
      <c r="C139" s="1">
        <v>637012</v>
      </c>
      <c r="D139" s="1">
        <v>41</v>
      </c>
      <c r="E139" s="1" t="s">
        <v>90</v>
      </c>
      <c r="F139" s="41">
        <v>350</v>
      </c>
      <c r="G139" s="95">
        <v>84.3</v>
      </c>
    </row>
    <row r="140" spans="1:7" x14ac:dyDescent="0.25">
      <c r="A140" s="11"/>
      <c r="B140" s="13" t="s">
        <v>175</v>
      </c>
      <c r="C140" s="11" t="s">
        <v>254</v>
      </c>
      <c r="D140" s="11" t="s">
        <v>255</v>
      </c>
      <c r="E140" s="11"/>
      <c r="F140" s="79"/>
      <c r="G140" s="106"/>
    </row>
    <row r="141" spans="1:7" x14ac:dyDescent="0.25">
      <c r="A141" s="29"/>
      <c r="B141" s="43" t="s">
        <v>175</v>
      </c>
      <c r="C141" s="29">
        <v>611</v>
      </c>
      <c r="D141" s="29">
        <v>111</v>
      </c>
      <c r="E141" s="29" t="s">
        <v>40</v>
      </c>
      <c r="F141" s="41">
        <v>0</v>
      </c>
      <c r="G141" s="95"/>
    </row>
    <row r="142" spans="1:7" x14ac:dyDescent="0.25">
      <c r="A142" s="29"/>
      <c r="B142" s="43" t="s">
        <v>175</v>
      </c>
      <c r="C142" s="29">
        <v>621</v>
      </c>
      <c r="D142" s="29">
        <v>111</v>
      </c>
      <c r="E142" s="29" t="s">
        <v>176</v>
      </c>
      <c r="F142" s="41">
        <v>0</v>
      </c>
      <c r="G142" s="95"/>
    </row>
    <row r="143" spans="1:7" x14ac:dyDescent="0.25">
      <c r="A143" s="29"/>
      <c r="B143" s="43" t="s">
        <v>175</v>
      </c>
      <c r="C143" s="29">
        <v>623</v>
      </c>
      <c r="D143" s="29">
        <v>111</v>
      </c>
      <c r="E143" s="29" t="s">
        <v>200</v>
      </c>
      <c r="F143" s="41">
        <v>0</v>
      </c>
      <c r="G143" s="95"/>
    </row>
    <row r="144" spans="1:7" x14ac:dyDescent="0.25">
      <c r="A144" s="29"/>
      <c r="B144" s="43" t="s">
        <v>175</v>
      </c>
      <c r="C144" s="29">
        <v>625001</v>
      </c>
      <c r="D144" s="29">
        <v>111</v>
      </c>
      <c r="E144" s="29" t="s">
        <v>235</v>
      </c>
      <c r="F144" s="41">
        <v>0</v>
      </c>
      <c r="G144" s="95"/>
    </row>
    <row r="145" spans="1:7" x14ac:dyDescent="0.25">
      <c r="A145" s="29"/>
      <c r="B145" s="43" t="s">
        <v>175</v>
      </c>
      <c r="C145" s="29">
        <v>625002</v>
      </c>
      <c r="D145" s="29">
        <v>111</v>
      </c>
      <c r="E145" s="29" t="s">
        <v>177</v>
      </c>
      <c r="F145" s="41">
        <v>0</v>
      </c>
      <c r="G145" s="95"/>
    </row>
    <row r="146" spans="1:7" x14ac:dyDescent="0.25">
      <c r="A146" s="29"/>
      <c r="B146" s="43" t="s">
        <v>175</v>
      </c>
      <c r="C146" s="29">
        <v>625003</v>
      </c>
      <c r="D146" s="29">
        <v>111</v>
      </c>
      <c r="E146" s="29" t="s">
        <v>178</v>
      </c>
      <c r="F146" s="41">
        <v>0</v>
      </c>
      <c r="G146" s="95"/>
    </row>
    <row r="147" spans="1:7" x14ac:dyDescent="0.25">
      <c r="A147" s="29"/>
      <c r="B147" s="43" t="s">
        <v>175</v>
      </c>
      <c r="C147" s="29">
        <v>625004</v>
      </c>
      <c r="D147" s="29">
        <v>111</v>
      </c>
      <c r="E147" s="29" t="s">
        <v>179</v>
      </c>
      <c r="F147" s="41">
        <v>0</v>
      </c>
      <c r="G147" s="95"/>
    </row>
    <row r="148" spans="1:7" x14ac:dyDescent="0.25">
      <c r="A148" s="29"/>
      <c r="B148" s="43" t="s">
        <v>175</v>
      </c>
      <c r="C148" s="29">
        <v>625005</v>
      </c>
      <c r="D148" s="29">
        <v>111</v>
      </c>
      <c r="E148" s="29" t="s">
        <v>256</v>
      </c>
      <c r="F148" s="41">
        <v>0</v>
      </c>
      <c r="G148" s="95"/>
    </row>
    <row r="149" spans="1:7" x14ac:dyDescent="0.25">
      <c r="A149" s="29"/>
      <c r="B149" s="43" t="s">
        <v>175</v>
      </c>
      <c r="C149" s="29">
        <v>625007</v>
      </c>
      <c r="D149" s="29">
        <v>111</v>
      </c>
      <c r="E149" s="29" t="s">
        <v>180</v>
      </c>
      <c r="F149" s="41">
        <v>0</v>
      </c>
      <c r="G149" s="95"/>
    </row>
    <row r="150" spans="1:7" x14ac:dyDescent="0.25">
      <c r="A150" s="29"/>
      <c r="B150" s="43" t="s">
        <v>175</v>
      </c>
      <c r="C150" s="29">
        <v>631001</v>
      </c>
      <c r="D150" s="29">
        <v>111</v>
      </c>
      <c r="E150" s="29" t="s">
        <v>181</v>
      </c>
      <c r="F150" s="41">
        <v>0</v>
      </c>
      <c r="G150" s="95">
        <v>6.4</v>
      </c>
    </row>
    <row r="151" spans="1:7" x14ac:dyDescent="0.25">
      <c r="A151" s="29"/>
      <c r="B151" s="43" t="s">
        <v>175</v>
      </c>
      <c r="C151" s="29">
        <v>632003</v>
      </c>
      <c r="D151" s="29">
        <v>111</v>
      </c>
      <c r="E151" s="29" t="s">
        <v>182</v>
      </c>
      <c r="F151" s="41">
        <v>0</v>
      </c>
      <c r="G151" s="95"/>
    </row>
    <row r="152" spans="1:7" x14ac:dyDescent="0.25">
      <c r="A152" s="29"/>
      <c r="B152" s="43" t="s">
        <v>175</v>
      </c>
      <c r="C152" s="29">
        <v>632005</v>
      </c>
      <c r="D152" s="29">
        <v>111</v>
      </c>
      <c r="E152" s="29" t="s">
        <v>224</v>
      </c>
      <c r="F152" s="41">
        <v>0</v>
      </c>
      <c r="G152" s="95"/>
    </row>
    <row r="153" spans="1:7" x14ac:dyDescent="0.25">
      <c r="A153" s="29"/>
      <c r="B153" s="43" t="s">
        <v>175</v>
      </c>
      <c r="C153" s="29">
        <v>633006</v>
      </c>
      <c r="D153" s="29">
        <v>111</v>
      </c>
      <c r="E153" s="29" t="s">
        <v>183</v>
      </c>
      <c r="F153" s="41">
        <v>0</v>
      </c>
      <c r="G153" s="95">
        <v>23.44</v>
      </c>
    </row>
    <row r="154" spans="1:7" x14ac:dyDescent="0.25">
      <c r="A154" s="29"/>
      <c r="B154" s="43" t="s">
        <v>175</v>
      </c>
      <c r="C154" s="29">
        <v>633016</v>
      </c>
      <c r="D154" s="29">
        <v>111</v>
      </c>
      <c r="E154" s="29" t="s">
        <v>184</v>
      </c>
      <c r="F154" s="41">
        <v>0</v>
      </c>
      <c r="G154" s="95"/>
    </row>
    <row r="155" spans="1:7" x14ac:dyDescent="0.25">
      <c r="A155" s="29"/>
      <c r="B155" s="43" t="s">
        <v>175</v>
      </c>
      <c r="C155" s="29">
        <v>634001</v>
      </c>
      <c r="D155" s="29">
        <v>111</v>
      </c>
      <c r="E155" s="29" t="s">
        <v>185</v>
      </c>
      <c r="F155" s="41">
        <v>0</v>
      </c>
      <c r="G155" s="95"/>
    </row>
    <row r="156" spans="1:7" x14ac:dyDescent="0.25">
      <c r="A156" s="29"/>
      <c r="B156" s="43" t="s">
        <v>175</v>
      </c>
      <c r="C156" s="29">
        <v>634004</v>
      </c>
      <c r="D156" s="29">
        <v>111</v>
      </c>
      <c r="E156" s="29" t="s">
        <v>186</v>
      </c>
      <c r="F156" s="41">
        <v>0</v>
      </c>
      <c r="G156" s="95"/>
    </row>
    <row r="157" spans="1:7" x14ac:dyDescent="0.25">
      <c r="A157" s="29"/>
      <c r="B157" s="43" t="s">
        <v>175</v>
      </c>
      <c r="C157" s="29">
        <v>637004</v>
      </c>
      <c r="D157" s="29">
        <v>111</v>
      </c>
      <c r="E157" s="29" t="s">
        <v>187</v>
      </c>
      <c r="F157" s="41">
        <v>0</v>
      </c>
      <c r="G157" s="95"/>
    </row>
    <row r="158" spans="1:7" x14ac:dyDescent="0.25">
      <c r="A158" s="29"/>
      <c r="B158" s="43" t="s">
        <v>175</v>
      </c>
      <c r="C158" s="29">
        <v>637007</v>
      </c>
      <c r="D158" s="29">
        <v>111</v>
      </c>
      <c r="E158" s="29" t="s">
        <v>188</v>
      </c>
      <c r="F158" s="41">
        <v>0</v>
      </c>
      <c r="G158" s="95"/>
    </row>
    <row r="159" spans="1:7" x14ac:dyDescent="0.25">
      <c r="A159" s="29"/>
      <c r="B159" s="43" t="s">
        <v>175</v>
      </c>
      <c r="C159" s="29">
        <v>637014</v>
      </c>
      <c r="D159" s="29">
        <v>111</v>
      </c>
      <c r="E159" s="29" t="s">
        <v>77</v>
      </c>
      <c r="F159" s="41">
        <v>0</v>
      </c>
      <c r="G159" s="95">
        <v>76.8</v>
      </c>
    </row>
    <row r="160" spans="1:7" x14ac:dyDescent="0.25">
      <c r="A160" s="29"/>
      <c r="B160" s="43" t="s">
        <v>175</v>
      </c>
      <c r="C160" s="29">
        <v>637026</v>
      </c>
      <c r="D160" s="29">
        <v>111</v>
      </c>
      <c r="E160" s="29" t="s">
        <v>189</v>
      </c>
      <c r="F160" s="41">
        <v>0</v>
      </c>
      <c r="G160" s="95">
        <v>887.31</v>
      </c>
    </row>
    <row r="161" spans="1:11" x14ac:dyDescent="0.25">
      <c r="A161" s="29"/>
      <c r="B161" s="43" t="s">
        <v>175</v>
      </c>
      <c r="C161" s="29">
        <v>637026</v>
      </c>
      <c r="D161" s="29">
        <v>41</v>
      </c>
      <c r="E161" s="29" t="s">
        <v>189</v>
      </c>
      <c r="F161" s="41">
        <v>0</v>
      </c>
      <c r="G161" s="95"/>
    </row>
    <row r="162" spans="1:11" x14ac:dyDescent="0.25">
      <c r="A162" s="29"/>
      <c r="B162" s="43" t="s">
        <v>175</v>
      </c>
      <c r="C162" s="29">
        <v>637027</v>
      </c>
      <c r="D162" s="29">
        <v>111</v>
      </c>
      <c r="E162" s="29" t="s">
        <v>190</v>
      </c>
      <c r="F162" s="41">
        <v>0</v>
      </c>
      <c r="G162" s="95">
        <v>8</v>
      </c>
    </row>
    <row r="163" spans="1:11" x14ac:dyDescent="0.25">
      <c r="A163" s="29"/>
      <c r="B163" s="43" t="s">
        <v>175</v>
      </c>
      <c r="C163" s="29">
        <v>637037</v>
      </c>
      <c r="D163" s="29">
        <v>111</v>
      </c>
      <c r="E163" s="29" t="s">
        <v>191</v>
      </c>
      <c r="F163" s="41">
        <v>0</v>
      </c>
      <c r="G163" s="95">
        <v>111.63</v>
      </c>
    </row>
    <row r="164" spans="1:11" x14ac:dyDescent="0.25">
      <c r="A164" s="11"/>
      <c r="B164" s="13" t="s">
        <v>277</v>
      </c>
      <c r="C164" s="117" t="s">
        <v>279</v>
      </c>
      <c r="D164" s="119"/>
      <c r="E164" s="11"/>
      <c r="F164" s="79"/>
      <c r="G164" s="106"/>
    </row>
    <row r="165" spans="1:11" x14ac:dyDescent="0.25">
      <c r="A165" s="11"/>
      <c r="B165" s="13" t="s">
        <v>280</v>
      </c>
      <c r="C165" s="117" t="s">
        <v>278</v>
      </c>
      <c r="D165" s="118"/>
      <c r="E165" s="119"/>
      <c r="F165" s="79"/>
      <c r="G165" s="106"/>
    </row>
    <row r="166" spans="1:11" x14ac:dyDescent="0.25">
      <c r="A166" s="29"/>
      <c r="B166" s="43" t="s">
        <v>280</v>
      </c>
      <c r="C166" s="29">
        <v>633006</v>
      </c>
      <c r="D166" s="29">
        <v>111</v>
      </c>
      <c r="E166" s="29" t="s">
        <v>281</v>
      </c>
      <c r="F166" s="41">
        <v>0</v>
      </c>
      <c r="G166" s="95"/>
    </row>
    <row r="167" spans="1:11" x14ac:dyDescent="0.25">
      <c r="A167" s="11"/>
      <c r="B167" s="13" t="s">
        <v>192</v>
      </c>
      <c r="C167" s="11"/>
      <c r="D167" s="11"/>
      <c r="E167" s="11"/>
      <c r="F167" s="79"/>
      <c r="G167" s="106"/>
    </row>
    <row r="168" spans="1:11" x14ac:dyDescent="0.25">
      <c r="A168" s="11"/>
      <c r="B168" s="13" t="s">
        <v>257</v>
      </c>
      <c r="C168" s="11" t="s">
        <v>194</v>
      </c>
      <c r="D168" s="11"/>
      <c r="E168" s="11"/>
      <c r="F168" s="79"/>
      <c r="G168" s="106"/>
    </row>
    <row r="169" spans="1:11" x14ac:dyDescent="0.25">
      <c r="A169" s="16"/>
      <c r="B169" s="14" t="s">
        <v>195</v>
      </c>
      <c r="C169" s="16">
        <v>633006</v>
      </c>
      <c r="D169" s="16">
        <v>111</v>
      </c>
      <c r="E169" s="16" t="s">
        <v>288</v>
      </c>
      <c r="F169" s="81">
        <v>0</v>
      </c>
      <c r="G169" s="95"/>
    </row>
    <row r="170" spans="1:11" x14ac:dyDescent="0.25">
      <c r="A170" s="16"/>
      <c r="B170" s="14" t="s">
        <v>195</v>
      </c>
      <c r="C170" s="16">
        <v>633006</v>
      </c>
      <c r="D170" s="16">
        <v>41</v>
      </c>
      <c r="E170" s="16" t="s">
        <v>288</v>
      </c>
      <c r="F170" s="81">
        <v>0</v>
      </c>
      <c r="G170" s="95"/>
    </row>
    <row r="171" spans="1:11" x14ac:dyDescent="0.25">
      <c r="A171" s="16"/>
      <c r="B171" s="14" t="s">
        <v>195</v>
      </c>
      <c r="C171" s="16">
        <v>633006</v>
      </c>
      <c r="D171" s="109" t="s">
        <v>302</v>
      </c>
      <c r="E171" s="16" t="s">
        <v>288</v>
      </c>
      <c r="F171" s="81">
        <v>0</v>
      </c>
      <c r="G171" s="95"/>
    </row>
    <row r="172" spans="1:11" x14ac:dyDescent="0.25">
      <c r="A172" s="16"/>
      <c r="B172" s="14" t="s">
        <v>195</v>
      </c>
      <c r="C172" s="16">
        <v>633010</v>
      </c>
      <c r="D172" s="109">
        <v>41</v>
      </c>
      <c r="E172" s="16" t="s">
        <v>231</v>
      </c>
      <c r="F172" s="81">
        <v>0</v>
      </c>
      <c r="G172" s="95"/>
    </row>
    <row r="173" spans="1:11" x14ac:dyDescent="0.25">
      <c r="A173" s="29"/>
      <c r="B173" s="43" t="s">
        <v>195</v>
      </c>
      <c r="C173" s="29">
        <v>637001</v>
      </c>
      <c r="D173" s="29">
        <v>41</v>
      </c>
      <c r="E173" s="29" t="s">
        <v>219</v>
      </c>
      <c r="F173" s="41">
        <v>0</v>
      </c>
      <c r="G173" s="95"/>
      <c r="K173" s="110"/>
    </row>
    <row r="174" spans="1:11" x14ac:dyDescent="0.25">
      <c r="A174" s="29"/>
      <c r="B174" s="43" t="s">
        <v>195</v>
      </c>
      <c r="C174" s="102">
        <v>637027</v>
      </c>
      <c r="D174" s="103">
        <v>41</v>
      </c>
      <c r="E174" s="104" t="s">
        <v>298</v>
      </c>
      <c r="F174" s="41">
        <v>0</v>
      </c>
      <c r="G174" s="95"/>
    </row>
    <row r="175" spans="1:11" x14ac:dyDescent="0.25">
      <c r="A175" s="11"/>
      <c r="B175" s="13" t="s">
        <v>258</v>
      </c>
      <c r="C175" s="114" t="s">
        <v>259</v>
      </c>
      <c r="D175" s="115"/>
      <c r="E175" s="116"/>
      <c r="F175" s="79"/>
      <c r="G175" s="106"/>
    </row>
    <row r="176" spans="1:11" x14ac:dyDescent="0.25">
      <c r="A176" s="16"/>
      <c r="B176" s="14" t="s">
        <v>260</v>
      </c>
      <c r="C176" s="70" t="s">
        <v>308</v>
      </c>
      <c r="D176" s="70" t="s">
        <v>309</v>
      </c>
      <c r="E176" s="71" t="s">
        <v>310</v>
      </c>
      <c r="F176" s="81">
        <v>0</v>
      </c>
      <c r="G176" s="95"/>
    </row>
    <row r="177" spans="1:7" x14ac:dyDescent="0.25">
      <c r="A177" s="11"/>
      <c r="B177" s="11" t="s">
        <v>91</v>
      </c>
      <c r="C177" s="11" t="s">
        <v>92</v>
      </c>
      <c r="D177" s="11"/>
      <c r="E177" s="11"/>
      <c r="F177" s="79"/>
      <c r="G177" s="106"/>
    </row>
    <row r="178" spans="1:7" x14ac:dyDescent="0.25">
      <c r="A178" s="11"/>
      <c r="B178" s="13" t="s">
        <v>138</v>
      </c>
      <c r="C178" s="11" t="s">
        <v>159</v>
      </c>
      <c r="D178" s="11"/>
      <c r="E178" s="11"/>
      <c r="F178" s="79"/>
      <c r="G178" s="106"/>
    </row>
    <row r="179" spans="1:7" x14ac:dyDescent="0.25">
      <c r="A179" s="1"/>
      <c r="B179" s="15" t="s">
        <v>138</v>
      </c>
      <c r="C179" s="1">
        <v>633004</v>
      </c>
      <c r="D179" s="1">
        <v>41</v>
      </c>
      <c r="E179" s="1" t="s">
        <v>93</v>
      </c>
      <c r="F179" s="41">
        <v>0</v>
      </c>
      <c r="G179" s="95"/>
    </row>
    <row r="180" spans="1:7" x14ac:dyDescent="0.25">
      <c r="A180" s="1"/>
      <c r="B180" s="15" t="s">
        <v>138</v>
      </c>
      <c r="C180" s="1">
        <v>633006</v>
      </c>
      <c r="D180" s="1">
        <v>41</v>
      </c>
      <c r="E180" s="1" t="s">
        <v>94</v>
      </c>
      <c r="F180" s="41">
        <v>150</v>
      </c>
      <c r="G180" s="95"/>
    </row>
    <row r="181" spans="1:7" x14ac:dyDescent="0.25">
      <c r="A181" s="1"/>
      <c r="B181" s="15" t="s">
        <v>138</v>
      </c>
      <c r="C181" s="1">
        <v>635006</v>
      </c>
      <c r="D181" s="1">
        <v>41</v>
      </c>
      <c r="E181" s="1" t="s">
        <v>95</v>
      </c>
      <c r="F181" s="41">
        <v>100</v>
      </c>
      <c r="G181" s="94">
        <v>-100</v>
      </c>
    </row>
    <row r="182" spans="1:7" x14ac:dyDescent="0.25">
      <c r="A182" s="1"/>
      <c r="B182" s="15" t="s">
        <v>138</v>
      </c>
      <c r="C182" s="1">
        <v>637004</v>
      </c>
      <c r="D182" s="1">
        <v>41</v>
      </c>
      <c r="E182" s="1" t="s">
        <v>220</v>
      </c>
      <c r="F182" s="41">
        <v>400</v>
      </c>
      <c r="G182" s="95"/>
    </row>
    <row r="183" spans="1:7" x14ac:dyDescent="0.25">
      <c r="A183" s="1"/>
      <c r="B183" s="15" t="s">
        <v>138</v>
      </c>
      <c r="C183" s="1">
        <v>637027</v>
      </c>
      <c r="D183" s="1">
        <v>41</v>
      </c>
      <c r="E183" s="1" t="s">
        <v>96</v>
      </c>
      <c r="F183" s="41">
        <v>250</v>
      </c>
      <c r="G183" s="94">
        <v>-250</v>
      </c>
    </row>
    <row r="184" spans="1:7" x14ac:dyDescent="0.25">
      <c r="A184" s="11"/>
      <c r="B184" s="11" t="s">
        <v>97</v>
      </c>
      <c r="C184" s="11" t="s">
        <v>98</v>
      </c>
      <c r="D184" s="11"/>
      <c r="E184" s="11"/>
      <c r="F184" s="79"/>
      <c r="G184" s="106"/>
    </row>
    <row r="185" spans="1:7" x14ac:dyDescent="0.25">
      <c r="A185" s="11"/>
      <c r="B185" s="13" t="s">
        <v>139</v>
      </c>
      <c r="C185" s="11" t="s">
        <v>99</v>
      </c>
      <c r="D185" s="11"/>
      <c r="E185" s="11"/>
      <c r="F185" s="79"/>
      <c r="G185" s="106"/>
    </row>
    <row r="186" spans="1:7" x14ac:dyDescent="0.25">
      <c r="A186" s="16"/>
      <c r="B186" s="14" t="s">
        <v>139</v>
      </c>
      <c r="C186" s="16">
        <v>633006</v>
      </c>
      <c r="D186" s="16">
        <v>41</v>
      </c>
      <c r="E186" s="16" t="s">
        <v>227</v>
      </c>
      <c r="F186" s="81">
        <v>0</v>
      </c>
      <c r="G186" s="95"/>
    </row>
    <row r="187" spans="1:7" x14ac:dyDescent="0.25">
      <c r="A187" s="29"/>
      <c r="B187" s="15" t="s">
        <v>139</v>
      </c>
      <c r="C187" s="29">
        <v>633006</v>
      </c>
      <c r="D187" s="29">
        <v>41</v>
      </c>
      <c r="E187" s="29" t="s">
        <v>125</v>
      </c>
      <c r="F187" s="41">
        <v>0</v>
      </c>
      <c r="G187" s="95"/>
    </row>
    <row r="188" spans="1:7" x14ac:dyDescent="0.25">
      <c r="A188" s="29"/>
      <c r="B188" s="15" t="s">
        <v>139</v>
      </c>
      <c r="C188" s="29">
        <v>633015</v>
      </c>
      <c r="D188" s="29">
        <v>41</v>
      </c>
      <c r="E188" s="29" t="s">
        <v>201</v>
      </c>
      <c r="F188" s="41">
        <v>0</v>
      </c>
      <c r="G188" s="95"/>
    </row>
    <row r="189" spans="1:7" x14ac:dyDescent="0.25">
      <c r="A189" s="29"/>
      <c r="B189" s="15" t="s">
        <v>139</v>
      </c>
      <c r="C189" s="29">
        <v>635004</v>
      </c>
      <c r="D189" s="29">
        <v>41</v>
      </c>
      <c r="E189" s="29" t="s">
        <v>206</v>
      </c>
      <c r="F189" s="41">
        <v>0</v>
      </c>
      <c r="G189" s="94">
        <v>-60.54</v>
      </c>
    </row>
    <row r="190" spans="1:7" x14ac:dyDescent="0.25">
      <c r="A190" s="1"/>
      <c r="B190" s="15" t="s">
        <v>139</v>
      </c>
      <c r="C190" s="1">
        <v>636002</v>
      </c>
      <c r="D190" s="1">
        <v>41</v>
      </c>
      <c r="E190" s="29" t="s">
        <v>206</v>
      </c>
      <c r="F190" s="41">
        <v>0</v>
      </c>
      <c r="G190" s="95"/>
    </row>
    <row r="191" spans="1:7" x14ac:dyDescent="0.25">
      <c r="A191" s="1"/>
      <c r="B191" s="15" t="s">
        <v>139</v>
      </c>
      <c r="C191" s="1">
        <v>637004</v>
      </c>
      <c r="D191" s="1">
        <v>111</v>
      </c>
      <c r="E191" s="1" t="s">
        <v>100</v>
      </c>
      <c r="F191" s="41">
        <v>0</v>
      </c>
      <c r="G191" s="95"/>
    </row>
    <row r="192" spans="1:7" x14ac:dyDescent="0.25">
      <c r="A192" s="1"/>
      <c r="B192" s="15" t="s">
        <v>139</v>
      </c>
      <c r="C192" s="1">
        <v>637004</v>
      </c>
      <c r="D192" s="1">
        <v>41</v>
      </c>
      <c r="E192" s="1" t="s">
        <v>100</v>
      </c>
      <c r="F192" s="41">
        <v>2700</v>
      </c>
      <c r="G192" s="95">
        <v>877.59</v>
      </c>
    </row>
    <row r="193" spans="1:7" x14ac:dyDescent="0.25">
      <c r="A193" s="1"/>
      <c r="B193" s="15" t="s">
        <v>139</v>
      </c>
      <c r="C193" s="1">
        <v>637004</v>
      </c>
      <c r="D193" s="1">
        <v>45</v>
      </c>
      <c r="E193" s="1" t="s">
        <v>100</v>
      </c>
      <c r="F193" s="41">
        <v>0</v>
      </c>
      <c r="G193" s="94">
        <v>-306.45</v>
      </c>
    </row>
    <row r="194" spans="1:7" x14ac:dyDescent="0.25">
      <c r="A194" s="1"/>
      <c r="B194" s="15" t="s">
        <v>225</v>
      </c>
      <c r="C194" s="1">
        <v>637004</v>
      </c>
      <c r="D194" s="1">
        <v>41</v>
      </c>
      <c r="E194" s="1" t="s">
        <v>226</v>
      </c>
      <c r="F194" s="41">
        <v>0</v>
      </c>
      <c r="G194" s="95"/>
    </row>
    <row r="195" spans="1:7" x14ac:dyDescent="0.25">
      <c r="A195" s="1"/>
      <c r="B195" s="15" t="s">
        <v>139</v>
      </c>
      <c r="C195" s="1">
        <v>637012</v>
      </c>
      <c r="D195" s="29">
        <v>41</v>
      </c>
      <c r="E195" s="29" t="s">
        <v>205</v>
      </c>
      <c r="F195" s="41">
        <v>300</v>
      </c>
      <c r="G195" s="95"/>
    </row>
    <row r="196" spans="1:7" x14ac:dyDescent="0.25">
      <c r="A196" s="1"/>
      <c r="B196" s="15" t="s">
        <v>139</v>
      </c>
      <c r="C196" s="1">
        <v>637027</v>
      </c>
      <c r="D196" s="1">
        <v>41</v>
      </c>
      <c r="E196" s="1" t="s">
        <v>169</v>
      </c>
      <c r="F196" s="41">
        <v>0</v>
      </c>
      <c r="G196" s="95"/>
    </row>
    <row r="197" spans="1:7" x14ac:dyDescent="0.25">
      <c r="A197" s="11"/>
      <c r="B197" s="13" t="s">
        <v>204</v>
      </c>
      <c r="C197" s="11" t="s">
        <v>203</v>
      </c>
      <c r="D197" s="11"/>
      <c r="E197" s="11"/>
      <c r="F197" s="79"/>
      <c r="G197" s="106"/>
    </row>
    <row r="198" spans="1:7" x14ac:dyDescent="0.25">
      <c r="A198" s="29"/>
      <c r="B198" s="15" t="s">
        <v>204</v>
      </c>
      <c r="C198" s="29">
        <v>633006</v>
      </c>
      <c r="D198" s="29">
        <v>41</v>
      </c>
      <c r="E198" s="29" t="s">
        <v>228</v>
      </c>
      <c r="F198" s="41">
        <v>200</v>
      </c>
      <c r="G198" s="94">
        <v>-141.16999999999999</v>
      </c>
    </row>
    <row r="199" spans="1:7" x14ac:dyDescent="0.25">
      <c r="A199" s="29"/>
      <c r="B199" s="15" t="s">
        <v>204</v>
      </c>
      <c r="C199" s="29">
        <v>633006</v>
      </c>
      <c r="D199" s="29">
        <v>46</v>
      </c>
      <c r="E199" s="29" t="s">
        <v>261</v>
      </c>
      <c r="F199" s="41">
        <v>0</v>
      </c>
      <c r="G199" s="95"/>
    </row>
    <row r="200" spans="1:7" x14ac:dyDescent="0.25">
      <c r="A200" s="29"/>
      <c r="B200" s="15" t="s">
        <v>204</v>
      </c>
      <c r="C200" s="29">
        <v>633015</v>
      </c>
      <c r="D200" s="29">
        <v>41</v>
      </c>
      <c r="E200" s="29" t="s">
        <v>229</v>
      </c>
      <c r="F200" s="41">
        <v>500</v>
      </c>
      <c r="G200" s="94">
        <v>-480</v>
      </c>
    </row>
    <row r="201" spans="1:7" x14ac:dyDescent="0.25">
      <c r="A201" s="29"/>
      <c r="B201" s="15" t="s">
        <v>204</v>
      </c>
      <c r="C201" s="29">
        <v>635004</v>
      </c>
      <c r="D201" s="29">
        <v>41</v>
      </c>
      <c r="E201" s="29" t="s">
        <v>206</v>
      </c>
      <c r="F201" s="41">
        <v>0</v>
      </c>
      <c r="G201" s="95"/>
    </row>
    <row r="202" spans="1:7" x14ac:dyDescent="0.25">
      <c r="A202" s="29"/>
      <c r="B202" s="15" t="s">
        <v>204</v>
      </c>
      <c r="C202" s="29">
        <v>635006</v>
      </c>
      <c r="D202" s="29">
        <v>46</v>
      </c>
      <c r="E202" s="29" t="s">
        <v>203</v>
      </c>
      <c r="F202" s="41">
        <v>0</v>
      </c>
      <c r="G202" s="95"/>
    </row>
    <row r="203" spans="1:7" x14ac:dyDescent="0.25">
      <c r="A203" s="29"/>
      <c r="B203" s="15" t="s">
        <v>204</v>
      </c>
      <c r="C203" s="29">
        <v>635006</v>
      </c>
      <c r="D203" s="29">
        <v>111</v>
      </c>
      <c r="E203" s="29" t="s">
        <v>203</v>
      </c>
      <c r="F203" s="41">
        <v>0</v>
      </c>
      <c r="G203" s="95"/>
    </row>
    <row r="204" spans="1:7" x14ac:dyDescent="0.25">
      <c r="A204" s="11"/>
      <c r="B204" s="11" t="s">
        <v>101</v>
      </c>
      <c r="C204" s="11" t="s">
        <v>102</v>
      </c>
      <c r="D204" s="11"/>
      <c r="E204" s="11"/>
      <c r="F204" s="79"/>
      <c r="G204" s="106"/>
    </row>
    <row r="205" spans="1:7" x14ac:dyDescent="0.25">
      <c r="A205" s="11"/>
      <c r="B205" s="13" t="s">
        <v>140</v>
      </c>
      <c r="C205" s="11" t="s">
        <v>103</v>
      </c>
      <c r="D205" s="11"/>
      <c r="E205" s="11"/>
      <c r="F205" s="79"/>
      <c r="G205" s="106"/>
    </row>
    <row r="206" spans="1:7" x14ac:dyDescent="0.25">
      <c r="A206" s="1"/>
      <c r="B206" s="15" t="s">
        <v>140</v>
      </c>
      <c r="C206" s="1">
        <v>611</v>
      </c>
      <c r="D206" s="27">
        <v>41</v>
      </c>
      <c r="E206" s="1" t="s">
        <v>104</v>
      </c>
      <c r="F206" s="41">
        <v>533</v>
      </c>
      <c r="G206" s="94">
        <v>-533</v>
      </c>
    </row>
    <row r="207" spans="1:7" x14ac:dyDescent="0.25">
      <c r="A207" s="1"/>
      <c r="B207" s="15" t="s">
        <v>140</v>
      </c>
      <c r="C207" s="1">
        <v>611</v>
      </c>
      <c r="D207" s="27" t="s">
        <v>243</v>
      </c>
      <c r="E207" s="1" t="s">
        <v>104</v>
      </c>
      <c r="F207" s="41">
        <v>0</v>
      </c>
      <c r="G207" s="95"/>
    </row>
    <row r="208" spans="1:7" x14ac:dyDescent="0.25">
      <c r="A208" s="1"/>
      <c r="B208" s="15" t="s">
        <v>140</v>
      </c>
      <c r="C208" s="1">
        <v>611</v>
      </c>
      <c r="D208" s="27" t="s">
        <v>245</v>
      </c>
      <c r="E208" s="1" t="s">
        <v>104</v>
      </c>
      <c r="F208" s="41">
        <v>0</v>
      </c>
      <c r="G208" s="95"/>
    </row>
    <row r="209" spans="1:7" x14ac:dyDescent="0.25">
      <c r="A209" s="1"/>
      <c r="B209" s="15" t="s">
        <v>140</v>
      </c>
      <c r="C209" s="1">
        <v>611</v>
      </c>
      <c r="D209" s="27" t="s">
        <v>247</v>
      </c>
      <c r="E209" s="1" t="s">
        <v>104</v>
      </c>
      <c r="F209" s="41">
        <v>0</v>
      </c>
      <c r="G209" s="95"/>
    </row>
    <row r="210" spans="1:7" x14ac:dyDescent="0.25">
      <c r="A210" s="1"/>
      <c r="B210" s="15" t="s">
        <v>140</v>
      </c>
      <c r="C210" s="1">
        <v>614</v>
      </c>
      <c r="D210" s="27" t="s">
        <v>243</v>
      </c>
      <c r="E210" s="1" t="s">
        <v>262</v>
      </c>
      <c r="F210" s="41">
        <v>0</v>
      </c>
      <c r="G210" s="95"/>
    </row>
    <row r="211" spans="1:7" x14ac:dyDescent="0.25">
      <c r="A211" s="1"/>
      <c r="B211" s="15" t="s">
        <v>140</v>
      </c>
      <c r="C211" s="1">
        <v>614</v>
      </c>
      <c r="D211" s="27" t="s">
        <v>245</v>
      </c>
      <c r="E211" s="1" t="s">
        <v>263</v>
      </c>
      <c r="F211" s="41">
        <v>0</v>
      </c>
      <c r="G211" s="95"/>
    </row>
    <row r="212" spans="1:7" x14ac:dyDescent="0.25">
      <c r="A212" s="1"/>
      <c r="B212" s="15" t="s">
        <v>140</v>
      </c>
      <c r="C212" s="1">
        <v>614</v>
      </c>
      <c r="D212" s="27" t="s">
        <v>247</v>
      </c>
      <c r="E212" s="1" t="s">
        <v>264</v>
      </c>
      <c r="F212" s="41">
        <v>0</v>
      </c>
      <c r="G212" s="95"/>
    </row>
    <row r="213" spans="1:7" x14ac:dyDescent="0.25">
      <c r="A213" s="1"/>
      <c r="B213" s="15" t="s">
        <v>140</v>
      </c>
      <c r="C213" s="1">
        <v>621</v>
      </c>
      <c r="D213" s="27">
        <v>111</v>
      </c>
      <c r="E213" s="1" t="s">
        <v>176</v>
      </c>
      <c r="F213" s="41">
        <v>0</v>
      </c>
      <c r="G213" s="95"/>
    </row>
    <row r="214" spans="1:7" x14ac:dyDescent="0.25">
      <c r="A214" s="1"/>
      <c r="B214" s="15" t="s">
        <v>140</v>
      </c>
      <c r="C214" s="1">
        <v>621</v>
      </c>
      <c r="D214" s="27">
        <v>41</v>
      </c>
      <c r="E214" s="1" t="s">
        <v>176</v>
      </c>
      <c r="F214" s="41">
        <v>0</v>
      </c>
      <c r="G214" s="95"/>
    </row>
    <row r="215" spans="1:7" x14ac:dyDescent="0.25">
      <c r="A215" s="1"/>
      <c r="B215" s="15" t="s">
        <v>140</v>
      </c>
      <c r="C215" s="1">
        <v>623</v>
      </c>
      <c r="D215" s="27">
        <v>111</v>
      </c>
      <c r="E215" s="1" t="s">
        <v>146</v>
      </c>
      <c r="F215" s="41">
        <v>0</v>
      </c>
      <c r="G215" s="95"/>
    </row>
    <row r="216" spans="1:7" x14ac:dyDescent="0.25">
      <c r="A216" s="1"/>
      <c r="B216" s="15" t="s">
        <v>140</v>
      </c>
      <c r="C216" s="1">
        <v>623</v>
      </c>
      <c r="D216" s="27">
        <v>41</v>
      </c>
      <c r="E216" s="1" t="s">
        <v>146</v>
      </c>
      <c r="F216" s="41">
        <v>0</v>
      </c>
      <c r="G216" s="95"/>
    </row>
    <row r="217" spans="1:7" x14ac:dyDescent="0.25">
      <c r="A217" s="1"/>
      <c r="B217" s="15" t="s">
        <v>140</v>
      </c>
      <c r="C217" s="1">
        <v>623</v>
      </c>
      <c r="D217" s="27" t="s">
        <v>243</v>
      </c>
      <c r="E217" s="1" t="s">
        <v>146</v>
      </c>
      <c r="F217" s="41">
        <v>0</v>
      </c>
      <c r="G217" s="95"/>
    </row>
    <row r="218" spans="1:7" x14ac:dyDescent="0.25">
      <c r="A218" s="1"/>
      <c r="B218" s="15" t="s">
        <v>140</v>
      </c>
      <c r="C218" s="1">
        <v>623</v>
      </c>
      <c r="D218" s="27" t="s">
        <v>245</v>
      </c>
      <c r="E218" s="1" t="s">
        <v>146</v>
      </c>
      <c r="F218" s="41">
        <v>0</v>
      </c>
      <c r="G218" s="95"/>
    </row>
    <row r="219" spans="1:7" x14ac:dyDescent="0.25">
      <c r="A219" s="1"/>
      <c r="B219" s="15" t="s">
        <v>140</v>
      </c>
      <c r="C219" s="1">
        <v>623</v>
      </c>
      <c r="D219" s="27" t="s">
        <v>247</v>
      </c>
      <c r="E219" s="1" t="s">
        <v>146</v>
      </c>
      <c r="F219" s="41">
        <v>0</v>
      </c>
      <c r="G219" s="95"/>
    </row>
    <row r="220" spans="1:7" x14ac:dyDescent="0.25">
      <c r="A220" s="1"/>
      <c r="B220" s="15" t="s">
        <v>140</v>
      </c>
      <c r="C220" s="1">
        <v>625001</v>
      </c>
      <c r="D220" s="27">
        <v>41</v>
      </c>
      <c r="E220" s="1" t="s">
        <v>105</v>
      </c>
      <c r="F220" s="41">
        <v>0</v>
      </c>
      <c r="G220" s="95"/>
    </row>
    <row r="221" spans="1:7" x14ac:dyDescent="0.25">
      <c r="A221" s="1"/>
      <c r="B221" s="15" t="s">
        <v>140</v>
      </c>
      <c r="C221" s="1">
        <v>625001</v>
      </c>
      <c r="D221" s="27" t="s">
        <v>243</v>
      </c>
      <c r="E221" s="1" t="s">
        <v>105</v>
      </c>
      <c r="F221" s="41">
        <v>0</v>
      </c>
      <c r="G221" s="95"/>
    </row>
    <row r="222" spans="1:7" x14ac:dyDescent="0.25">
      <c r="A222" s="1"/>
      <c r="B222" s="15" t="s">
        <v>140</v>
      </c>
      <c r="C222" s="1">
        <v>625001</v>
      </c>
      <c r="D222" s="27" t="s">
        <v>245</v>
      </c>
      <c r="E222" s="1" t="s">
        <v>105</v>
      </c>
      <c r="F222" s="41">
        <v>0</v>
      </c>
      <c r="G222" s="95"/>
    </row>
    <row r="223" spans="1:7" x14ac:dyDescent="0.25">
      <c r="A223" s="1"/>
      <c r="B223" s="15" t="s">
        <v>140</v>
      </c>
      <c r="C223" s="1">
        <v>625001</v>
      </c>
      <c r="D223" s="27" t="s">
        <v>247</v>
      </c>
      <c r="E223" s="1" t="s">
        <v>105</v>
      </c>
      <c r="F223" s="41">
        <v>0</v>
      </c>
      <c r="G223" s="95"/>
    </row>
    <row r="224" spans="1:7" x14ac:dyDescent="0.25">
      <c r="A224" s="1"/>
      <c r="B224" s="15" t="s">
        <v>140</v>
      </c>
      <c r="C224" s="1">
        <v>625002</v>
      </c>
      <c r="D224" s="27">
        <v>41</v>
      </c>
      <c r="E224" s="1" t="s">
        <v>165</v>
      </c>
      <c r="F224" s="41">
        <v>0</v>
      </c>
      <c r="G224" s="95"/>
    </row>
    <row r="225" spans="1:8" x14ac:dyDescent="0.25">
      <c r="A225" s="1"/>
      <c r="B225" s="15" t="s">
        <v>140</v>
      </c>
      <c r="C225" s="1">
        <v>625002</v>
      </c>
      <c r="D225" s="27" t="s">
        <v>243</v>
      </c>
      <c r="E225" s="1" t="s">
        <v>165</v>
      </c>
      <c r="F225" s="41">
        <v>0</v>
      </c>
      <c r="G225" s="95"/>
    </row>
    <row r="226" spans="1:8" x14ac:dyDescent="0.25">
      <c r="A226" s="1"/>
      <c r="B226" s="15" t="s">
        <v>140</v>
      </c>
      <c r="C226" s="1">
        <v>625002</v>
      </c>
      <c r="D226" s="27" t="s">
        <v>245</v>
      </c>
      <c r="E226" s="1" t="s">
        <v>165</v>
      </c>
      <c r="F226" s="41">
        <v>0</v>
      </c>
      <c r="G226" s="95"/>
    </row>
    <row r="227" spans="1:8" x14ac:dyDescent="0.25">
      <c r="A227" s="1"/>
      <c r="B227" s="15" t="s">
        <v>140</v>
      </c>
      <c r="C227" s="1">
        <v>625002</v>
      </c>
      <c r="D227" s="27" t="s">
        <v>247</v>
      </c>
      <c r="E227" s="1" t="s">
        <v>165</v>
      </c>
      <c r="F227" s="41">
        <v>0</v>
      </c>
      <c r="G227" s="95"/>
    </row>
    <row r="228" spans="1:8" x14ac:dyDescent="0.25">
      <c r="A228" s="1"/>
      <c r="B228" s="15" t="s">
        <v>140</v>
      </c>
      <c r="C228" s="1">
        <v>625003</v>
      </c>
      <c r="D228" s="27">
        <v>41</v>
      </c>
      <c r="E228" s="1" t="s">
        <v>166</v>
      </c>
      <c r="F228" s="41">
        <v>0</v>
      </c>
      <c r="G228" s="95"/>
    </row>
    <row r="229" spans="1:8" x14ac:dyDescent="0.25">
      <c r="A229" s="1"/>
      <c r="B229" s="15" t="s">
        <v>140</v>
      </c>
      <c r="C229" s="1">
        <v>625003</v>
      </c>
      <c r="D229" s="27" t="s">
        <v>243</v>
      </c>
      <c r="E229" s="1" t="s">
        <v>166</v>
      </c>
      <c r="F229" s="41">
        <v>0</v>
      </c>
      <c r="G229" s="95"/>
    </row>
    <row r="230" spans="1:8" x14ac:dyDescent="0.25">
      <c r="A230" s="1"/>
      <c r="B230" s="15" t="s">
        <v>140</v>
      </c>
      <c r="C230" s="1">
        <v>625003</v>
      </c>
      <c r="D230" s="27" t="s">
        <v>245</v>
      </c>
      <c r="E230" s="1" t="s">
        <v>166</v>
      </c>
      <c r="F230" s="41">
        <v>0</v>
      </c>
      <c r="G230" s="95"/>
    </row>
    <row r="231" spans="1:8" x14ac:dyDescent="0.25">
      <c r="A231" s="1"/>
      <c r="B231" s="15" t="s">
        <v>140</v>
      </c>
      <c r="C231" s="1">
        <v>625003</v>
      </c>
      <c r="D231" s="27" t="s">
        <v>247</v>
      </c>
      <c r="E231" s="1" t="s">
        <v>166</v>
      </c>
      <c r="F231" s="41">
        <v>0</v>
      </c>
      <c r="G231" s="95"/>
    </row>
    <row r="232" spans="1:8" x14ac:dyDescent="0.25">
      <c r="A232" s="1"/>
      <c r="B232" s="15" t="s">
        <v>140</v>
      </c>
      <c r="C232" s="1">
        <v>625004</v>
      </c>
      <c r="D232" s="27">
        <v>41</v>
      </c>
      <c r="E232" s="1" t="s">
        <v>107</v>
      </c>
      <c r="F232" s="41">
        <v>0</v>
      </c>
      <c r="G232" s="95"/>
    </row>
    <row r="233" spans="1:8" x14ac:dyDescent="0.25">
      <c r="A233" s="1"/>
      <c r="B233" s="15" t="s">
        <v>140</v>
      </c>
      <c r="C233" s="1">
        <v>625004</v>
      </c>
      <c r="D233" s="27" t="s">
        <v>243</v>
      </c>
      <c r="E233" s="1" t="s">
        <v>107</v>
      </c>
      <c r="F233" s="41">
        <v>0</v>
      </c>
      <c r="G233" s="95"/>
    </row>
    <row r="234" spans="1:8" x14ac:dyDescent="0.25">
      <c r="A234" s="1"/>
      <c r="B234" s="15" t="s">
        <v>140</v>
      </c>
      <c r="C234" s="1">
        <v>625004</v>
      </c>
      <c r="D234" s="27" t="s">
        <v>245</v>
      </c>
      <c r="E234" s="1" t="s">
        <v>107</v>
      </c>
      <c r="F234" s="41">
        <v>0</v>
      </c>
      <c r="G234" s="95"/>
    </row>
    <row r="235" spans="1:8" x14ac:dyDescent="0.25">
      <c r="A235" s="1"/>
      <c r="B235" s="15" t="s">
        <v>140</v>
      </c>
      <c r="C235" s="1">
        <v>625004</v>
      </c>
      <c r="D235" s="27" t="s">
        <v>247</v>
      </c>
      <c r="E235" s="1" t="s">
        <v>107</v>
      </c>
      <c r="F235" s="41">
        <v>0</v>
      </c>
      <c r="G235" s="95"/>
    </row>
    <row r="236" spans="1:8" x14ac:dyDescent="0.25">
      <c r="A236" s="1"/>
      <c r="B236" s="15" t="s">
        <v>140</v>
      </c>
      <c r="C236" s="1">
        <v>625005</v>
      </c>
      <c r="D236" s="27">
        <v>41</v>
      </c>
      <c r="E236" s="1" t="s">
        <v>108</v>
      </c>
      <c r="F236" s="41">
        <v>0</v>
      </c>
      <c r="G236" s="95"/>
    </row>
    <row r="237" spans="1:8" x14ac:dyDescent="0.25">
      <c r="A237" s="1"/>
      <c r="B237" s="15" t="s">
        <v>140</v>
      </c>
      <c r="C237" s="1">
        <v>625005</v>
      </c>
      <c r="D237" s="27" t="s">
        <v>243</v>
      </c>
      <c r="E237" s="1" t="s">
        <v>108</v>
      </c>
      <c r="F237" s="41">
        <v>0</v>
      </c>
      <c r="G237" s="95"/>
      <c r="H237" s="105"/>
    </row>
    <row r="238" spans="1:8" x14ac:dyDescent="0.25">
      <c r="A238" s="1"/>
      <c r="B238" s="15" t="s">
        <v>140</v>
      </c>
      <c r="C238" s="1">
        <v>625005</v>
      </c>
      <c r="D238" s="27" t="s">
        <v>245</v>
      </c>
      <c r="E238" s="1" t="s">
        <v>108</v>
      </c>
      <c r="F238" s="41">
        <v>0</v>
      </c>
      <c r="G238" s="95"/>
    </row>
    <row r="239" spans="1:8" x14ac:dyDescent="0.25">
      <c r="A239" s="1"/>
      <c r="B239" s="15" t="s">
        <v>140</v>
      </c>
      <c r="C239" s="1">
        <v>625005</v>
      </c>
      <c r="D239" s="27" t="s">
        <v>247</v>
      </c>
      <c r="E239" s="1" t="s">
        <v>108</v>
      </c>
      <c r="F239" s="41">
        <v>0</v>
      </c>
      <c r="G239" s="95"/>
    </row>
    <row r="240" spans="1:8" x14ac:dyDescent="0.25">
      <c r="A240" s="1"/>
      <c r="B240" s="15" t="s">
        <v>140</v>
      </c>
      <c r="C240" s="1">
        <v>625007</v>
      </c>
      <c r="D240" s="27">
        <v>41</v>
      </c>
      <c r="E240" s="1" t="s">
        <v>109</v>
      </c>
      <c r="F240" s="41">
        <v>0</v>
      </c>
      <c r="G240" s="95"/>
    </row>
    <row r="241" spans="1:7" x14ac:dyDescent="0.25">
      <c r="A241" s="1"/>
      <c r="B241" s="15" t="s">
        <v>140</v>
      </c>
      <c r="C241" s="1">
        <v>625007</v>
      </c>
      <c r="D241" s="27" t="s">
        <v>243</v>
      </c>
      <c r="E241" s="1" t="s">
        <v>109</v>
      </c>
      <c r="F241" s="41">
        <v>0</v>
      </c>
      <c r="G241" s="95"/>
    </row>
    <row r="242" spans="1:7" x14ac:dyDescent="0.25">
      <c r="A242" s="1"/>
      <c r="B242" s="15" t="s">
        <v>140</v>
      </c>
      <c r="C242" s="1">
        <v>625007</v>
      </c>
      <c r="D242" s="27" t="s">
        <v>245</v>
      </c>
      <c r="E242" s="1" t="s">
        <v>109</v>
      </c>
      <c r="F242" s="41">
        <v>0</v>
      </c>
      <c r="G242" s="95"/>
    </row>
    <row r="243" spans="1:7" x14ac:dyDescent="0.25">
      <c r="A243" s="1"/>
      <c r="B243" s="15" t="s">
        <v>140</v>
      </c>
      <c r="C243" s="1">
        <v>625007</v>
      </c>
      <c r="D243" s="27" t="s">
        <v>247</v>
      </c>
      <c r="E243" s="1" t="s">
        <v>109</v>
      </c>
      <c r="F243" s="41">
        <v>0</v>
      </c>
      <c r="G243" s="95"/>
    </row>
    <row r="244" spans="1:7" x14ac:dyDescent="0.25">
      <c r="A244" s="1"/>
      <c r="B244" s="15" t="s">
        <v>140</v>
      </c>
      <c r="C244" s="1">
        <v>633004</v>
      </c>
      <c r="D244" s="27">
        <v>41</v>
      </c>
      <c r="E244" s="1" t="s">
        <v>208</v>
      </c>
      <c r="F244" s="41">
        <v>0</v>
      </c>
      <c r="G244" s="95"/>
    </row>
    <row r="245" spans="1:7" x14ac:dyDescent="0.25">
      <c r="A245" s="1"/>
      <c r="B245" s="15" t="s">
        <v>140</v>
      </c>
      <c r="C245" s="1">
        <v>633006</v>
      </c>
      <c r="D245" s="27">
        <v>41</v>
      </c>
      <c r="E245" s="1" t="s">
        <v>125</v>
      </c>
      <c r="F245" s="41">
        <v>150</v>
      </c>
      <c r="G245" s="94">
        <v>-28</v>
      </c>
    </row>
    <row r="246" spans="1:7" x14ac:dyDescent="0.25">
      <c r="A246" s="1"/>
      <c r="B246" s="15" t="s">
        <v>140</v>
      </c>
      <c r="C246" s="1">
        <v>633006</v>
      </c>
      <c r="D246" s="27" t="s">
        <v>243</v>
      </c>
      <c r="E246" s="1" t="s">
        <v>62</v>
      </c>
      <c r="F246" s="41">
        <v>0</v>
      </c>
      <c r="G246" s="95"/>
    </row>
    <row r="247" spans="1:7" x14ac:dyDescent="0.25">
      <c r="A247" s="1"/>
      <c r="B247" s="15" t="s">
        <v>140</v>
      </c>
      <c r="C247" s="1">
        <v>633006</v>
      </c>
      <c r="D247" s="27" t="s">
        <v>245</v>
      </c>
      <c r="E247" s="1" t="s">
        <v>62</v>
      </c>
      <c r="F247" s="41">
        <v>0</v>
      </c>
      <c r="G247" s="95"/>
    </row>
    <row r="248" spans="1:7" x14ac:dyDescent="0.25">
      <c r="A248" s="1"/>
      <c r="B248" s="15" t="s">
        <v>140</v>
      </c>
      <c r="C248" s="1">
        <v>633006</v>
      </c>
      <c r="D248" s="27" t="s">
        <v>247</v>
      </c>
      <c r="E248" s="1" t="s">
        <v>62</v>
      </c>
      <c r="F248" s="41">
        <v>0</v>
      </c>
      <c r="G248" s="95"/>
    </row>
    <row r="249" spans="1:7" x14ac:dyDescent="0.25">
      <c r="A249" s="1"/>
      <c r="B249" s="15" t="s">
        <v>140</v>
      </c>
      <c r="C249" s="1">
        <v>633010</v>
      </c>
      <c r="D249" s="27" t="s">
        <v>243</v>
      </c>
      <c r="E249" s="1" t="s">
        <v>231</v>
      </c>
      <c r="F249" s="41">
        <v>0</v>
      </c>
      <c r="G249" s="95"/>
    </row>
    <row r="250" spans="1:7" x14ac:dyDescent="0.25">
      <c r="A250" s="1"/>
      <c r="B250" s="15" t="s">
        <v>140</v>
      </c>
      <c r="C250" s="1">
        <v>633015</v>
      </c>
      <c r="D250" s="27">
        <v>41</v>
      </c>
      <c r="E250" s="1" t="s">
        <v>221</v>
      </c>
      <c r="F250" s="41">
        <v>500</v>
      </c>
      <c r="G250" s="94">
        <v>-339.99</v>
      </c>
    </row>
    <row r="251" spans="1:7" x14ac:dyDescent="0.25">
      <c r="A251" s="1"/>
      <c r="B251" s="15" t="s">
        <v>140</v>
      </c>
      <c r="C251" s="1">
        <v>635004</v>
      </c>
      <c r="D251" s="27">
        <v>41</v>
      </c>
      <c r="E251" s="1" t="s">
        <v>150</v>
      </c>
      <c r="F251" s="41">
        <v>0</v>
      </c>
      <c r="G251" s="95"/>
    </row>
    <row r="252" spans="1:7" x14ac:dyDescent="0.25">
      <c r="A252" s="1"/>
      <c r="B252" s="15" t="s">
        <v>140</v>
      </c>
      <c r="C252" s="1">
        <v>637004</v>
      </c>
      <c r="D252" s="27">
        <v>41</v>
      </c>
      <c r="E252" s="1" t="s">
        <v>167</v>
      </c>
      <c r="F252" s="41">
        <v>400</v>
      </c>
      <c r="G252" s="95">
        <v>1002.44</v>
      </c>
    </row>
    <row r="253" spans="1:7" x14ac:dyDescent="0.25">
      <c r="A253" s="1"/>
      <c r="B253" s="15" t="s">
        <v>140</v>
      </c>
      <c r="C253" s="1">
        <v>637007</v>
      </c>
      <c r="D253" s="27">
        <v>41</v>
      </c>
      <c r="E253" s="1" t="s">
        <v>236</v>
      </c>
      <c r="F253" s="41">
        <v>0</v>
      </c>
      <c r="G253" s="95"/>
    </row>
    <row r="254" spans="1:7" x14ac:dyDescent="0.25">
      <c r="A254" s="1"/>
      <c r="B254" s="15" t="s">
        <v>140</v>
      </c>
      <c r="C254" s="1">
        <v>637015</v>
      </c>
      <c r="D254" s="27">
        <v>41</v>
      </c>
      <c r="E254" s="1" t="s">
        <v>209</v>
      </c>
      <c r="F254" s="41">
        <v>0</v>
      </c>
      <c r="G254" s="95"/>
    </row>
    <row r="255" spans="1:7" x14ac:dyDescent="0.25">
      <c r="A255" s="11"/>
      <c r="B255" s="13" t="s">
        <v>141</v>
      </c>
      <c r="C255" s="11" t="s">
        <v>153</v>
      </c>
      <c r="D255" s="11"/>
      <c r="E255" s="11"/>
      <c r="F255" s="79"/>
      <c r="G255" s="106"/>
    </row>
    <row r="256" spans="1:7" x14ac:dyDescent="0.25">
      <c r="A256" s="1"/>
      <c r="B256" s="15" t="s">
        <v>141</v>
      </c>
      <c r="C256" s="1">
        <v>611</v>
      </c>
      <c r="D256" s="1">
        <v>41</v>
      </c>
      <c r="E256" s="1" t="s">
        <v>104</v>
      </c>
      <c r="F256" s="41">
        <v>500</v>
      </c>
      <c r="G256" s="94">
        <v>-500</v>
      </c>
    </row>
    <row r="257" spans="1:7" x14ac:dyDescent="0.25">
      <c r="A257" s="1"/>
      <c r="B257" s="15" t="s">
        <v>141</v>
      </c>
      <c r="C257" s="1">
        <v>621</v>
      </c>
      <c r="D257" s="1">
        <v>41</v>
      </c>
      <c r="E257" s="1" t="s">
        <v>110</v>
      </c>
      <c r="F257" s="41">
        <v>50</v>
      </c>
      <c r="G257" s="94">
        <v>-5</v>
      </c>
    </row>
    <row r="258" spans="1:7" x14ac:dyDescent="0.25">
      <c r="A258" s="1"/>
      <c r="B258" s="15" t="s">
        <v>141</v>
      </c>
      <c r="C258" s="1">
        <v>623</v>
      </c>
      <c r="D258" s="1">
        <v>41</v>
      </c>
      <c r="E258" s="1" t="s">
        <v>44</v>
      </c>
      <c r="F258" s="41">
        <v>0</v>
      </c>
      <c r="G258" s="95"/>
    </row>
    <row r="259" spans="1:7" x14ac:dyDescent="0.25">
      <c r="A259" s="1"/>
      <c r="B259" s="15" t="s">
        <v>141</v>
      </c>
      <c r="C259" s="1">
        <v>625001</v>
      </c>
      <c r="D259" s="1">
        <v>41</v>
      </c>
      <c r="E259" s="1" t="s">
        <v>105</v>
      </c>
      <c r="F259" s="41">
        <v>3</v>
      </c>
      <c r="G259" s="94">
        <v>-3</v>
      </c>
    </row>
    <row r="260" spans="1:7" x14ac:dyDescent="0.25">
      <c r="A260" s="1"/>
      <c r="B260" s="15" t="s">
        <v>141</v>
      </c>
      <c r="C260" s="1">
        <v>625002</v>
      </c>
      <c r="D260" s="1">
        <v>41</v>
      </c>
      <c r="E260" s="1" t="s">
        <v>111</v>
      </c>
      <c r="F260" s="41">
        <v>65</v>
      </c>
      <c r="G260" s="94">
        <v>-2</v>
      </c>
    </row>
    <row r="261" spans="1:7" x14ac:dyDescent="0.25">
      <c r="A261" s="1"/>
      <c r="B261" s="15" t="s">
        <v>141</v>
      </c>
      <c r="C261" s="1">
        <v>625003</v>
      </c>
      <c r="D261" s="1">
        <v>41</v>
      </c>
      <c r="E261" s="1" t="s">
        <v>106</v>
      </c>
      <c r="F261" s="41">
        <v>4</v>
      </c>
      <c r="G261" s="95"/>
    </row>
    <row r="262" spans="1:7" x14ac:dyDescent="0.25">
      <c r="A262" s="1"/>
      <c r="B262" s="15" t="s">
        <v>141</v>
      </c>
      <c r="C262" s="1">
        <v>625004</v>
      </c>
      <c r="D262" s="1">
        <v>41</v>
      </c>
      <c r="E262" s="1" t="s">
        <v>107</v>
      </c>
      <c r="F262" s="41">
        <v>14</v>
      </c>
      <c r="G262" s="95"/>
    </row>
    <row r="263" spans="1:7" x14ac:dyDescent="0.25">
      <c r="A263" s="1"/>
      <c r="B263" s="15" t="s">
        <v>141</v>
      </c>
      <c r="C263" s="1">
        <v>625005</v>
      </c>
      <c r="D263" s="1">
        <v>41</v>
      </c>
      <c r="E263" s="1" t="s">
        <v>108</v>
      </c>
      <c r="F263" s="41">
        <v>0</v>
      </c>
      <c r="G263" s="95"/>
    </row>
    <row r="264" spans="1:7" x14ac:dyDescent="0.25">
      <c r="A264" s="1"/>
      <c r="B264" s="15" t="s">
        <v>141</v>
      </c>
      <c r="C264" s="1">
        <v>625007</v>
      </c>
      <c r="D264" s="1">
        <v>41</v>
      </c>
      <c r="E264" s="1" t="s">
        <v>109</v>
      </c>
      <c r="F264" s="41">
        <v>22</v>
      </c>
      <c r="G264" s="95"/>
    </row>
    <row r="265" spans="1:7" x14ac:dyDescent="0.25">
      <c r="A265" s="1"/>
      <c r="B265" s="15" t="s">
        <v>141</v>
      </c>
      <c r="C265" s="1">
        <v>633004</v>
      </c>
      <c r="D265" s="1">
        <v>41</v>
      </c>
      <c r="E265" s="1" t="s">
        <v>112</v>
      </c>
      <c r="F265" s="41">
        <v>500</v>
      </c>
      <c r="G265" s="94">
        <v>-200</v>
      </c>
    </row>
    <row r="266" spans="1:7" x14ac:dyDescent="0.25">
      <c r="A266" s="1"/>
      <c r="B266" s="15" t="s">
        <v>141</v>
      </c>
      <c r="C266" s="1">
        <v>633006</v>
      </c>
      <c r="D266" s="1">
        <v>41</v>
      </c>
      <c r="E266" s="1" t="s">
        <v>113</v>
      </c>
      <c r="F266" s="41">
        <v>400</v>
      </c>
      <c r="G266" s="94">
        <v>-44.85</v>
      </c>
    </row>
    <row r="267" spans="1:7" x14ac:dyDescent="0.25">
      <c r="A267" s="1"/>
      <c r="B267" s="15" t="s">
        <v>141</v>
      </c>
      <c r="C267" s="1">
        <v>635004</v>
      </c>
      <c r="D267" s="1">
        <v>41</v>
      </c>
      <c r="E267" s="1" t="s">
        <v>150</v>
      </c>
      <c r="F267" s="41">
        <v>150</v>
      </c>
      <c r="G267" s="94">
        <v>-150</v>
      </c>
    </row>
    <row r="268" spans="1:7" x14ac:dyDescent="0.25">
      <c r="A268" s="1"/>
      <c r="B268" s="15" t="s">
        <v>141</v>
      </c>
      <c r="C268" s="1">
        <v>635006</v>
      </c>
      <c r="D268" s="1">
        <v>41</v>
      </c>
      <c r="E268" s="1" t="s">
        <v>210</v>
      </c>
      <c r="F268" s="41">
        <v>0</v>
      </c>
      <c r="G268" s="94"/>
    </row>
    <row r="269" spans="1:7" x14ac:dyDescent="0.25">
      <c r="A269" s="1"/>
      <c r="B269" s="15" t="s">
        <v>141</v>
      </c>
      <c r="C269" s="1">
        <v>637004</v>
      </c>
      <c r="D269" s="1">
        <v>41</v>
      </c>
      <c r="E269" s="1" t="s">
        <v>114</v>
      </c>
      <c r="F269" s="41">
        <v>2600</v>
      </c>
      <c r="G269" s="95">
        <v>128.86000000000001</v>
      </c>
    </row>
    <row r="270" spans="1:7" x14ac:dyDescent="0.25">
      <c r="A270" s="1"/>
      <c r="B270" s="15" t="s">
        <v>141</v>
      </c>
      <c r="C270" s="1">
        <v>637012</v>
      </c>
      <c r="D270" s="1">
        <v>41</v>
      </c>
      <c r="E270" s="1" t="s">
        <v>115</v>
      </c>
      <c r="F270" s="41">
        <v>200</v>
      </c>
      <c r="G270" s="94">
        <v>-23.24</v>
      </c>
    </row>
    <row r="271" spans="1:7" x14ac:dyDescent="0.25">
      <c r="A271" s="1"/>
      <c r="B271" s="15" t="s">
        <v>141</v>
      </c>
      <c r="C271" s="1">
        <v>637027</v>
      </c>
      <c r="D271" s="1">
        <v>41</v>
      </c>
      <c r="E271" s="1" t="s">
        <v>116</v>
      </c>
      <c r="F271" s="41">
        <v>300</v>
      </c>
      <c r="G271" s="95">
        <v>150</v>
      </c>
    </row>
    <row r="272" spans="1:7" x14ac:dyDescent="0.25">
      <c r="A272" s="11"/>
      <c r="B272" s="13" t="s">
        <v>142</v>
      </c>
      <c r="C272" s="11" t="s">
        <v>117</v>
      </c>
      <c r="D272" s="11"/>
      <c r="E272" s="11"/>
      <c r="F272" s="79"/>
      <c r="G272" s="106"/>
    </row>
    <row r="273" spans="1:7" x14ac:dyDescent="0.25">
      <c r="A273" s="1"/>
      <c r="B273" s="15" t="s">
        <v>142</v>
      </c>
      <c r="C273" s="1">
        <v>632001</v>
      </c>
      <c r="D273" s="1">
        <v>41</v>
      </c>
      <c r="E273" s="1" t="s">
        <v>118</v>
      </c>
      <c r="F273" s="41">
        <v>800</v>
      </c>
      <c r="G273" s="95">
        <v>-195</v>
      </c>
    </row>
    <row r="274" spans="1:7" x14ac:dyDescent="0.25">
      <c r="A274" s="1"/>
      <c r="B274" s="15" t="s">
        <v>142</v>
      </c>
      <c r="C274" s="1">
        <v>633004</v>
      </c>
      <c r="D274" s="1">
        <v>41</v>
      </c>
      <c r="E274" s="1" t="s">
        <v>151</v>
      </c>
      <c r="F274" s="41">
        <v>0</v>
      </c>
      <c r="G274" s="95"/>
    </row>
    <row r="275" spans="1:7" x14ac:dyDescent="0.25">
      <c r="A275" s="1"/>
      <c r="B275" s="15" t="s">
        <v>142</v>
      </c>
      <c r="C275" s="1">
        <v>633006</v>
      </c>
      <c r="D275" s="1">
        <v>41</v>
      </c>
      <c r="E275" s="1" t="s">
        <v>119</v>
      </c>
      <c r="F275" s="41">
        <v>200</v>
      </c>
      <c r="G275" s="95"/>
    </row>
    <row r="276" spans="1:7" x14ac:dyDescent="0.25">
      <c r="A276" s="1"/>
      <c r="B276" s="15" t="s">
        <v>142</v>
      </c>
      <c r="C276" s="1">
        <v>637004</v>
      </c>
      <c r="D276" s="1">
        <v>41</v>
      </c>
      <c r="E276" s="1" t="s">
        <v>120</v>
      </c>
      <c r="F276" s="41">
        <v>0</v>
      </c>
      <c r="G276" s="95">
        <v>136.4</v>
      </c>
    </row>
    <row r="277" spans="1:7" x14ac:dyDescent="0.25">
      <c r="A277" s="1"/>
      <c r="B277" s="15" t="s">
        <v>142</v>
      </c>
      <c r="C277" s="1">
        <v>637027</v>
      </c>
      <c r="D277" s="1">
        <v>41</v>
      </c>
      <c r="E277" s="1" t="s">
        <v>121</v>
      </c>
      <c r="F277" s="41">
        <v>200</v>
      </c>
      <c r="G277" s="94">
        <v>-200</v>
      </c>
    </row>
    <row r="278" spans="1:7" x14ac:dyDescent="0.25">
      <c r="A278" s="11"/>
      <c r="B278" s="13" t="s">
        <v>273</v>
      </c>
      <c r="C278" s="117" t="s">
        <v>274</v>
      </c>
      <c r="D278" s="118"/>
      <c r="E278" s="119"/>
      <c r="F278" s="79"/>
      <c r="G278" s="106"/>
    </row>
    <row r="279" spans="1:7" x14ac:dyDescent="0.25">
      <c r="A279" s="11"/>
      <c r="B279" s="13" t="s">
        <v>275</v>
      </c>
      <c r="C279" s="117" t="s">
        <v>274</v>
      </c>
      <c r="D279" s="118"/>
      <c r="E279" s="119"/>
      <c r="F279" s="79"/>
      <c r="G279" s="106"/>
    </row>
    <row r="280" spans="1:7" x14ac:dyDescent="0.25">
      <c r="A280" s="1"/>
      <c r="B280" s="15" t="s">
        <v>275</v>
      </c>
      <c r="C280" s="86">
        <v>633006</v>
      </c>
      <c r="D280" s="87">
        <v>41</v>
      </c>
      <c r="E280" s="88" t="s">
        <v>282</v>
      </c>
      <c r="F280" s="41">
        <v>0</v>
      </c>
      <c r="G280" s="95"/>
    </row>
    <row r="281" spans="1:7" x14ac:dyDescent="0.25">
      <c r="A281" s="1"/>
      <c r="B281" s="15" t="s">
        <v>275</v>
      </c>
      <c r="C281" s="86">
        <v>633007</v>
      </c>
      <c r="D281" s="87">
        <v>111</v>
      </c>
      <c r="E281" s="88" t="s">
        <v>283</v>
      </c>
      <c r="F281" s="41">
        <v>0</v>
      </c>
      <c r="G281" s="95"/>
    </row>
    <row r="282" spans="1:7" x14ac:dyDescent="0.25">
      <c r="A282" s="1"/>
      <c r="B282" s="15" t="s">
        <v>275</v>
      </c>
      <c r="C282" s="86">
        <v>637005</v>
      </c>
      <c r="D282" s="87">
        <v>111</v>
      </c>
      <c r="E282" s="88" t="s">
        <v>284</v>
      </c>
      <c r="F282" s="41">
        <v>0</v>
      </c>
      <c r="G282" s="95"/>
    </row>
    <row r="283" spans="1:7" x14ac:dyDescent="0.25">
      <c r="A283" s="1"/>
      <c r="B283" s="15" t="s">
        <v>275</v>
      </c>
      <c r="C283" s="86">
        <v>637005</v>
      </c>
      <c r="D283" s="87">
        <v>41</v>
      </c>
      <c r="E283" s="88" t="s">
        <v>284</v>
      </c>
      <c r="F283" s="41">
        <v>0</v>
      </c>
      <c r="G283" s="95"/>
    </row>
    <row r="284" spans="1:7" x14ac:dyDescent="0.25">
      <c r="A284" s="1"/>
      <c r="B284" s="15" t="s">
        <v>275</v>
      </c>
      <c r="C284" s="86">
        <v>637007</v>
      </c>
      <c r="D284" s="87">
        <v>111</v>
      </c>
      <c r="E284" s="88" t="s">
        <v>285</v>
      </c>
      <c r="F284" s="41">
        <v>0</v>
      </c>
      <c r="G284" s="95"/>
    </row>
    <row r="285" spans="1:7" x14ac:dyDescent="0.25">
      <c r="A285" s="11"/>
      <c r="B285" s="11" t="s">
        <v>122</v>
      </c>
      <c r="C285" s="11" t="s">
        <v>123</v>
      </c>
      <c r="D285" s="11"/>
      <c r="E285" s="11"/>
      <c r="F285" s="79"/>
      <c r="G285" s="106"/>
    </row>
    <row r="286" spans="1:7" x14ac:dyDescent="0.25">
      <c r="A286" s="11"/>
      <c r="B286" s="13" t="s">
        <v>143</v>
      </c>
      <c r="C286" s="11" t="s">
        <v>160</v>
      </c>
      <c r="D286" s="11"/>
      <c r="E286" s="11"/>
      <c r="F286" s="79"/>
      <c r="G286" s="106"/>
    </row>
    <row r="287" spans="1:7" x14ac:dyDescent="0.25">
      <c r="A287" s="1"/>
      <c r="B287" s="15" t="s">
        <v>143</v>
      </c>
      <c r="C287" s="1">
        <v>633006</v>
      </c>
      <c r="D287" s="1">
        <v>41</v>
      </c>
      <c r="E287" s="1" t="s">
        <v>125</v>
      </c>
      <c r="F287" s="41">
        <v>100</v>
      </c>
      <c r="G287" s="94">
        <v>-100</v>
      </c>
    </row>
    <row r="288" spans="1:7" x14ac:dyDescent="0.25">
      <c r="A288" s="1"/>
      <c r="B288" s="15" t="s">
        <v>143</v>
      </c>
      <c r="C288" s="1">
        <v>635006</v>
      </c>
      <c r="D288" s="1">
        <v>41</v>
      </c>
      <c r="E288" s="1" t="s">
        <v>265</v>
      </c>
      <c r="F288" s="41">
        <v>150</v>
      </c>
      <c r="G288" s="94">
        <v>-150</v>
      </c>
    </row>
    <row r="289" spans="1:7" x14ac:dyDescent="0.25">
      <c r="A289" s="1"/>
      <c r="B289" s="15" t="s">
        <v>143</v>
      </c>
      <c r="C289" s="1">
        <v>635006</v>
      </c>
      <c r="D289" s="1">
        <v>46</v>
      </c>
      <c r="E289" s="1" t="s">
        <v>290</v>
      </c>
      <c r="F289" s="41">
        <v>0</v>
      </c>
      <c r="G289" s="95"/>
    </row>
    <row r="290" spans="1:7" x14ac:dyDescent="0.25">
      <c r="A290" s="1"/>
      <c r="B290" s="15" t="s">
        <v>143</v>
      </c>
      <c r="C290" s="1">
        <v>637004</v>
      </c>
      <c r="D290" s="1">
        <v>41</v>
      </c>
      <c r="E290" s="1" t="s">
        <v>211</v>
      </c>
      <c r="F290" s="41">
        <v>0</v>
      </c>
      <c r="G290" s="95"/>
    </row>
    <row r="291" spans="1:7" x14ac:dyDescent="0.25">
      <c r="A291" s="1"/>
      <c r="B291" s="15" t="s">
        <v>143</v>
      </c>
      <c r="C291" s="1">
        <v>637027</v>
      </c>
      <c r="D291" s="1">
        <v>41</v>
      </c>
      <c r="E291" s="1" t="s">
        <v>266</v>
      </c>
      <c r="F291" s="41">
        <v>0</v>
      </c>
      <c r="G291" s="95"/>
    </row>
    <row r="292" spans="1:7" x14ac:dyDescent="0.25">
      <c r="A292" s="11"/>
      <c r="B292" s="57" t="s">
        <v>156</v>
      </c>
      <c r="C292" s="11" t="s">
        <v>161</v>
      </c>
      <c r="D292" s="11"/>
      <c r="E292" s="11"/>
      <c r="F292" s="79"/>
      <c r="G292" s="106"/>
    </row>
    <row r="293" spans="1:7" x14ac:dyDescent="0.25">
      <c r="A293" s="1"/>
      <c r="B293" s="42" t="s">
        <v>156</v>
      </c>
      <c r="C293" s="1">
        <v>633009</v>
      </c>
      <c r="D293" s="1">
        <v>41</v>
      </c>
      <c r="E293" s="1" t="s">
        <v>126</v>
      </c>
      <c r="F293" s="41">
        <v>100</v>
      </c>
      <c r="G293" s="94">
        <v>-100</v>
      </c>
    </row>
    <row r="294" spans="1:7" x14ac:dyDescent="0.25">
      <c r="A294" s="1"/>
      <c r="B294" s="42" t="s">
        <v>156</v>
      </c>
      <c r="C294" s="1">
        <v>637002</v>
      </c>
      <c r="D294" s="1">
        <v>41</v>
      </c>
      <c r="E294" s="1" t="s">
        <v>127</v>
      </c>
      <c r="F294" s="41">
        <v>0</v>
      </c>
      <c r="G294" s="95"/>
    </row>
    <row r="295" spans="1:7" x14ac:dyDescent="0.25">
      <c r="A295" s="1"/>
      <c r="B295" s="42" t="s">
        <v>156</v>
      </c>
      <c r="C295" s="1">
        <v>637002</v>
      </c>
      <c r="D295" s="1">
        <v>41</v>
      </c>
      <c r="E295" s="1" t="s">
        <v>128</v>
      </c>
      <c r="F295" s="41">
        <v>180</v>
      </c>
      <c r="G295" s="94"/>
    </row>
    <row r="296" spans="1:7" x14ac:dyDescent="0.25">
      <c r="A296" s="1"/>
      <c r="B296" s="42" t="s">
        <v>156</v>
      </c>
      <c r="C296" s="1">
        <v>637004</v>
      </c>
      <c r="D296" s="1">
        <v>41</v>
      </c>
      <c r="E296" s="1" t="s">
        <v>173</v>
      </c>
      <c r="F296" s="41">
        <v>0</v>
      </c>
      <c r="G296" s="95"/>
    </row>
    <row r="297" spans="1:7" x14ac:dyDescent="0.25">
      <c r="A297" s="1"/>
      <c r="B297" s="42" t="s">
        <v>156</v>
      </c>
      <c r="C297" s="1">
        <v>637027</v>
      </c>
      <c r="D297" s="1">
        <v>41</v>
      </c>
      <c r="E297" s="1" t="s">
        <v>129</v>
      </c>
      <c r="F297" s="41">
        <v>150</v>
      </c>
      <c r="G297" s="95">
        <v>116.64</v>
      </c>
    </row>
    <row r="298" spans="1:7" x14ac:dyDescent="0.25">
      <c r="A298" s="11"/>
      <c r="B298" s="57" t="s">
        <v>144</v>
      </c>
      <c r="C298" s="11" t="s">
        <v>162</v>
      </c>
      <c r="D298" s="11"/>
      <c r="E298" s="11"/>
      <c r="F298" s="79"/>
      <c r="G298" s="106"/>
    </row>
    <row r="299" spans="1:7" x14ac:dyDescent="0.25">
      <c r="A299" s="16"/>
      <c r="B299" s="58" t="s">
        <v>144</v>
      </c>
      <c r="C299" s="16">
        <v>633006</v>
      </c>
      <c r="D299" s="16">
        <v>41</v>
      </c>
      <c r="E299" s="16" t="s">
        <v>164</v>
      </c>
      <c r="F299" s="41">
        <v>100</v>
      </c>
      <c r="G299" s="94">
        <v>-100</v>
      </c>
    </row>
    <row r="300" spans="1:7" x14ac:dyDescent="0.25">
      <c r="A300" s="16"/>
      <c r="B300" s="58" t="s">
        <v>144</v>
      </c>
      <c r="C300" s="16">
        <v>635004</v>
      </c>
      <c r="D300" s="16">
        <v>41</v>
      </c>
      <c r="E300" s="16" t="s">
        <v>230</v>
      </c>
      <c r="F300" s="41">
        <v>900</v>
      </c>
      <c r="G300" s="94">
        <v>-258.75</v>
      </c>
    </row>
    <row r="301" spans="1:7" x14ac:dyDescent="0.25">
      <c r="A301" s="11"/>
      <c r="B301" s="57" t="s">
        <v>145</v>
      </c>
      <c r="C301" s="11" t="s">
        <v>163</v>
      </c>
      <c r="D301" s="11"/>
      <c r="E301" s="11"/>
      <c r="F301" s="79"/>
      <c r="G301" s="106"/>
    </row>
    <row r="302" spans="1:7" x14ac:dyDescent="0.25">
      <c r="A302" s="1"/>
      <c r="B302" s="42" t="s">
        <v>145</v>
      </c>
      <c r="C302" s="1">
        <v>633006</v>
      </c>
      <c r="D302" s="1">
        <v>41</v>
      </c>
      <c r="E302" s="1" t="s">
        <v>130</v>
      </c>
      <c r="F302" s="41">
        <v>400</v>
      </c>
      <c r="G302" s="94">
        <v>-249.25</v>
      </c>
    </row>
    <row r="303" spans="1:7" x14ac:dyDescent="0.25">
      <c r="A303" s="1"/>
      <c r="B303" s="42" t="s">
        <v>145</v>
      </c>
      <c r="C303" s="1">
        <v>635006</v>
      </c>
      <c r="D303" s="1">
        <v>41</v>
      </c>
      <c r="E303" s="1" t="s">
        <v>131</v>
      </c>
      <c r="F303" s="41">
        <v>0</v>
      </c>
      <c r="G303" s="95"/>
    </row>
    <row r="304" spans="1:7" x14ac:dyDescent="0.25">
      <c r="A304" s="1"/>
      <c r="B304" s="42" t="s">
        <v>145</v>
      </c>
      <c r="C304" s="1">
        <v>637004</v>
      </c>
      <c r="D304" s="1">
        <v>41</v>
      </c>
      <c r="E304" s="1" t="s">
        <v>132</v>
      </c>
      <c r="F304" s="41">
        <v>300</v>
      </c>
      <c r="G304" s="94">
        <v>-76.55</v>
      </c>
    </row>
    <row r="305" spans="1:8" x14ac:dyDescent="0.25">
      <c r="A305" s="1"/>
      <c r="B305" s="42" t="s">
        <v>145</v>
      </c>
      <c r="C305" s="1">
        <v>637027</v>
      </c>
      <c r="D305" s="1">
        <v>41</v>
      </c>
      <c r="E305" s="1" t="s">
        <v>133</v>
      </c>
      <c r="F305" s="41">
        <v>300</v>
      </c>
      <c r="G305" s="94">
        <v>-300</v>
      </c>
      <c r="H305" t="s">
        <v>317</v>
      </c>
    </row>
    <row r="306" spans="1:8" x14ac:dyDescent="0.25">
      <c r="A306" s="37" t="s">
        <v>31</v>
      </c>
      <c r="B306" s="59"/>
      <c r="C306" s="37"/>
      <c r="D306" s="37"/>
      <c r="E306" s="37" t="s">
        <v>6</v>
      </c>
      <c r="F306" s="82">
        <f>SUM(F64:F305)</f>
        <v>58436</v>
      </c>
      <c r="G306" s="108">
        <f>SUM(G63:G305)</f>
        <v>7576.2999999999965</v>
      </c>
    </row>
    <row r="307" spans="1:8" x14ac:dyDescent="0.25">
      <c r="A307" s="37">
        <v>2</v>
      </c>
      <c r="B307" s="59"/>
      <c r="C307" s="37"/>
      <c r="D307" s="37"/>
      <c r="E307" s="37" t="s">
        <v>32</v>
      </c>
      <c r="F307" s="82"/>
      <c r="G307" s="106"/>
    </row>
    <row r="308" spans="1:8" x14ac:dyDescent="0.25">
      <c r="A308" s="30"/>
      <c r="B308" s="56" t="s">
        <v>212</v>
      </c>
      <c r="C308" s="44">
        <v>712001</v>
      </c>
      <c r="D308" s="44">
        <v>41</v>
      </c>
      <c r="E308" s="44" t="s">
        <v>131</v>
      </c>
      <c r="F308" s="41">
        <v>0</v>
      </c>
      <c r="G308" s="95"/>
    </row>
    <row r="309" spans="1:8" x14ac:dyDescent="0.25">
      <c r="A309" s="30"/>
      <c r="B309" s="56" t="s">
        <v>212</v>
      </c>
      <c r="C309" s="44">
        <v>712001</v>
      </c>
      <c r="D309" s="44">
        <v>46</v>
      </c>
      <c r="E309" s="44" t="s">
        <v>131</v>
      </c>
      <c r="F309" s="41">
        <v>0</v>
      </c>
      <c r="G309" s="95"/>
    </row>
    <row r="310" spans="1:8" x14ac:dyDescent="0.25">
      <c r="A310" s="30"/>
      <c r="B310" t="s">
        <v>314</v>
      </c>
      <c r="C310" s="56">
        <v>713001</v>
      </c>
      <c r="D310" s="56">
        <v>45</v>
      </c>
      <c r="E310" s="44" t="s">
        <v>315</v>
      </c>
      <c r="F310" s="41">
        <v>0</v>
      </c>
      <c r="G310" s="95">
        <v>145513</v>
      </c>
    </row>
    <row r="311" spans="1:8" x14ac:dyDescent="0.25">
      <c r="A311" s="30"/>
      <c r="B311" s="72" t="s">
        <v>155</v>
      </c>
      <c r="C311" s="44">
        <v>713004</v>
      </c>
      <c r="D311" s="44">
        <v>46</v>
      </c>
      <c r="E311" s="44" t="s">
        <v>206</v>
      </c>
      <c r="F311" s="41">
        <v>0</v>
      </c>
      <c r="G311" s="95"/>
    </row>
    <row r="312" spans="1:8" x14ac:dyDescent="0.25">
      <c r="A312" s="30"/>
      <c r="B312" s="72" t="s">
        <v>253</v>
      </c>
      <c r="C312" s="44">
        <v>717001</v>
      </c>
      <c r="D312" s="44">
        <v>52</v>
      </c>
      <c r="E312" s="44" t="s">
        <v>305</v>
      </c>
      <c r="F312" s="41">
        <v>0</v>
      </c>
      <c r="G312" s="95"/>
    </row>
    <row r="313" spans="1:8" x14ac:dyDescent="0.25">
      <c r="A313" s="30"/>
      <c r="B313" s="72" t="s">
        <v>155</v>
      </c>
      <c r="C313" s="44">
        <v>717002</v>
      </c>
      <c r="D313" s="73" t="s">
        <v>249</v>
      </c>
      <c r="E313" s="44" t="s">
        <v>267</v>
      </c>
      <c r="F313" s="41">
        <v>0</v>
      </c>
      <c r="G313" s="95"/>
    </row>
    <row r="314" spans="1:8" x14ac:dyDescent="0.25">
      <c r="A314" s="30"/>
      <c r="B314" s="72" t="s">
        <v>155</v>
      </c>
      <c r="C314" s="44">
        <v>717002</v>
      </c>
      <c r="D314" s="73">
        <v>41</v>
      </c>
      <c r="E314" s="44" t="s">
        <v>301</v>
      </c>
      <c r="F314" s="41">
        <v>0</v>
      </c>
      <c r="G314" s="95">
        <v>250</v>
      </c>
    </row>
    <row r="315" spans="1:8" x14ac:dyDescent="0.25">
      <c r="A315" s="30"/>
      <c r="B315" s="72" t="s">
        <v>155</v>
      </c>
      <c r="C315" s="44">
        <v>717002</v>
      </c>
      <c r="D315" s="44">
        <v>46</v>
      </c>
      <c r="E315" s="44" t="s">
        <v>301</v>
      </c>
      <c r="F315" s="41">
        <v>0</v>
      </c>
      <c r="G315" s="95"/>
    </row>
    <row r="316" spans="1:8" x14ac:dyDescent="0.25">
      <c r="A316" s="30"/>
      <c r="B316" s="72" t="s">
        <v>253</v>
      </c>
      <c r="C316" s="44">
        <v>717002</v>
      </c>
      <c r="D316" s="44">
        <v>52</v>
      </c>
      <c r="E316" s="44" t="s">
        <v>301</v>
      </c>
      <c r="F316" s="41">
        <v>0</v>
      </c>
      <c r="G316" s="95"/>
    </row>
    <row r="317" spans="1:8" x14ac:dyDescent="0.25">
      <c r="A317" s="30"/>
      <c r="B317" s="72" t="s">
        <v>260</v>
      </c>
      <c r="C317" s="44">
        <v>713005</v>
      </c>
      <c r="D317" s="73" t="s">
        <v>251</v>
      </c>
      <c r="E317" s="44" t="s">
        <v>268</v>
      </c>
      <c r="F317" s="41">
        <v>0</v>
      </c>
      <c r="G317" s="95"/>
    </row>
    <row r="318" spans="1:8" x14ac:dyDescent="0.25">
      <c r="A318" s="30"/>
      <c r="B318" s="72" t="s">
        <v>260</v>
      </c>
      <c r="C318" s="44">
        <v>713005</v>
      </c>
      <c r="D318" s="44">
        <v>46</v>
      </c>
      <c r="E318" s="44" t="s">
        <v>268</v>
      </c>
      <c r="F318" s="41">
        <v>0</v>
      </c>
      <c r="G318" s="95"/>
    </row>
    <row r="319" spans="1:8" x14ac:dyDescent="0.25">
      <c r="A319" s="30"/>
      <c r="B319" s="72" t="s">
        <v>138</v>
      </c>
      <c r="C319" s="44">
        <v>717003</v>
      </c>
      <c r="D319" s="44">
        <v>46</v>
      </c>
      <c r="E319" s="44" t="s">
        <v>269</v>
      </c>
      <c r="F319" s="41">
        <v>0</v>
      </c>
      <c r="G319" s="95"/>
    </row>
    <row r="320" spans="1:8" x14ac:dyDescent="0.25">
      <c r="A320" s="30"/>
      <c r="B320" s="72" t="s">
        <v>140</v>
      </c>
      <c r="C320" s="44">
        <v>717001</v>
      </c>
      <c r="D320" s="44">
        <v>41</v>
      </c>
      <c r="E320" s="44" t="s">
        <v>297</v>
      </c>
      <c r="F320" s="41">
        <v>0</v>
      </c>
      <c r="G320" s="95"/>
    </row>
    <row r="321" spans="1:7" x14ac:dyDescent="0.25">
      <c r="A321" s="30"/>
      <c r="B321" s="72" t="s">
        <v>140</v>
      </c>
      <c r="C321" s="44">
        <v>717001</v>
      </c>
      <c r="D321" s="73" t="s">
        <v>294</v>
      </c>
      <c r="E321" s="44" t="s">
        <v>297</v>
      </c>
      <c r="F321" s="41">
        <v>0</v>
      </c>
      <c r="G321" s="94"/>
    </row>
    <row r="322" spans="1:7" x14ac:dyDescent="0.25">
      <c r="A322" s="30"/>
      <c r="B322" s="72" t="s">
        <v>140</v>
      </c>
      <c r="C322" s="44">
        <v>717002</v>
      </c>
      <c r="D322" s="73">
        <v>46</v>
      </c>
      <c r="E322" s="44" t="s">
        <v>306</v>
      </c>
      <c r="F322" s="41">
        <v>0</v>
      </c>
      <c r="G322" s="95"/>
    </row>
    <row r="323" spans="1:7" x14ac:dyDescent="0.25">
      <c r="A323" s="30"/>
      <c r="B323" s="72" t="s">
        <v>140</v>
      </c>
      <c r="C323" s="44">
        <v>717002</v>
      </c>
      <c r="D323" s="73" t="s">
        <v>294</v>
      </c>
      <c r="E323" s="44" t="s">
        <v>306</v>
      </c>
      <c r="F323" s="41">
        <v>0</v>
      </c>
      <c r="G323" s="95"/>
    </row>
    <row r="324" spans="1:7" x14ac:dyDescent="0.25">
      <c r="A324" s="30"/>
      <c r="B324" s="42" t="s">
        <v>215</v>
      </c>
      <c r="C324" s="44">
        <v>717001</v>
      </c>
      <c r="D324" s="44">
        <v>111</v>
      </c>
      <c r="E324" s="44" t="s">
        <v>213</v>
      </c>
      <c r="F324" s="41">
        <v>0</v>
      </c>
      <c r="G324" s="94"/>
    </row>
    <row r="325" spans="1:7" x14ac:dyDescent="0.25">
      <c r="A325" s="30"/>
      <c r="B325" s="42" t="s">
        <v>215</v>
      </c>
      <c r="C325" s="44">
        <v>717001</v>
      </c>
      <c r="D325" s="44">
        <v>46</v>
      </c>
      <c r="E325" s="44" t="s">
        <v>213</v>
      </c>
      <c r="F325" s="41">
        <v>0</v>
      </c>
      <c r="G325" s="95"/>
    </row>
    <row r="326" spans="1:7" x14ac:dyDescent="0.25">
      <c r="A326" s="30"/>
      <c r="B326" s="15" t="s">
        <v>142</v>
      </c>
      <c r="C326" s="44">
        <v>713004</v>
      </c>
      <c r="D326" s="44">
        <v>111</v>
      </c>
      <c r="E326" s="44" t="s">
        <v>270</v>
      </c>
      <c r="F326" s="41">
        <v>0</v>
      </c>
      <c r="G326" s="95"/>
    </row>
    <row r="327" spans="1:7" x14ac:dyDescent="0.25">
      <c r="A327" s="30"/>
      <c r="B327" s="15" t="s">
        <v>142</v>
      </c>
      <c r="C327" s="44">
        <v>713004</v>
      </c>
      <c r="D327" s="44">
        <v>46</v>
      </c>
      <c r="E327" s="44" t="s">
        <v>270</v>
      </c>
      <c r="F327" s="41">
        <v>0</v>
      </c>
      <c r="G327" s="95"/>
    </row>
    <row r="328" spans="1:7" x14ac:dyDescent="0.25">
      <c r="A328" s="30"/>
      <c r="B328" s="15" t="s">
        <v>143</v>
      </c>
      <c r="C328" s="44">
        <v>717002</v>
      </c>
      <c r="D328" s="44">
        <v>46</v>
      </c>
      <c r="E328" s="44" t="s">
        <v>271</v>
      </c>
      <c r="F328" s="41">
        <v>0</v>
      </c>
      <c r="G328" s="95"/>
    </row>
    <row r="329" spans="1:7" x14ac:dyDescent="0.25">
      <c r="A329" s="30" t="s">
        <v>33</v>
      </c>
      <c r="B329" s="56"/>
      <c r="C329" s="44"/>
      <c r="D329" s="44"/>
      <c r="E329" s="74" t="s">
        <v>32</v>
      </c>
      <c r="F329" s="41">
        <v>0</v>
      </c>
      <c r="G329" s="95"/>
    </row>
    <row r="330" spans="1:7" x14ac:dyDescent="0.25">
      <c r="A330" s="1" t="s">
        <v>36</v>
      </c>
      <c r="B330" s="1"/>
      <c r="C330" s="1"/>
      <c r="D330" s="1"/>
      <c r="E330" s="5" t="s">
        <v>34</v>
      </c>
      <c r="F330" s="41">
        <v>0</v>
      </c>
      <c r="G330" s="95"/>
    </row>
    <row r="331" spans="1:7" x14ac:dyDescent="0.25">
      <c r="A331" s="1"/>
      <c r="B331" s="44" t="s">
        <v>212</v>
      </c>
      <c r="C331" s="1">
        <v>812002</v>
      </c>
      <c r="D331" s="1">
        <v>41</v>
      </c>
      <c r="E331" s="46" t="s">
        <v>217</v>
      </c>
      <c r="F331" s="41">
        <v>0</v>
      </c>
      <c r="G331" s="95"/>
    </row>
    <row r="332" spans="1:7" x14ac:dyDescent="0.25">
      <c r="A332" s="5" t="s">
        <v>147</v>
      </c>
      <c r="B332" s="26"/>
      <c r="C332" s="5"/>
      <c r="D332" s="5"/>
      <c r="E332" s="5"/>
      <c r="F332" s="69">
        <f t="shared" ref="F332" si="0">SUM(F306:F331)</f>
        <v>58436</v>
      </c>
      <c r="G332" s="107">
        <f>SUM(G306:G331)</f>
        <v>153339.29999999999</v>
      </c>
    </row>
  </sheetData>
  <mergeCells count="7">
    <mergeCell ref="C175:E175"/>
    <mergeCell ref="A2:F2"/>
    <mergeCell ref="A4:F4"/>
    <mergeCell ref="C278:E278"/>
    <mergeCell ref="C279:E279"/>
    <mergeCell ref="C165:E165"/>
    <mergeCell ref="C164:D164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2023-01-03T08:00:27Z</dcterms:modified>
</cp:coreProperties>
</file>