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I201" i="1" l="1"/>
  <c r="I39" i="1" l="1"/>
  <c r="F39" i="1"/>
  <c r="I204" i="1" l="1"/>
  <c r="F201" i="1" l="1"/>
  <c r="F204" i="1" s="1"/>
  <c r="F46" i="1"/>
</calcChain>
</file>

<file path=xl/sharedStrings.xml><?xml version="1.0" encoding="utf-8"?>
<sst xmlns="http://schemas.openxmlformats.org/spreadsheetml/2006/main" count="362" uniqueCount="203">
  <si>
    <t>Druh</t>
  </si>
  <si>
    <t>Funč.kl.</t>
  </si>
  <si>
    <t>Ekon.kl.</t>
  </si>
  <si>
    <t>Zdroj</t>
  </si>
  <si>
    <t>Názov</t>
  </si>
  <si>
    <t>Príjmy</t>
  </si>
  <si>
    <t>1-bežný rozpočet</t>
  </si>
  <si>
    <t>Daň z príj.FO zo závislej čin.</t>
  </si>
  <si>
    <t>Daň z z nehnut.pozemky FO</t>
  </si>
  <si>
    <t>Daň z nehn.poz.PO</t>
  </si>
  <si>
    <t>Daň z nehn.stavby FO</t>
  </si>
  <si>
    <t>Dane špecifické - pes</t>
  </si>
  <si>
    <t>Daň za komun.odpady a drobné St</t>
  </si>
  <si>
    <t xml:space="preserve">Nedaňové príjmy </t>
  </si>
  <si>
    <t>Z prenajatých pozemkov</t>
  </si>
  <si>
    <t>Správne poplatky FO</t>
  </si>
  <si>
    <t>Správne poplatky PO</t>
  </si>
  <si>
    <t>Pokuty a penále za por. predp.</t>
  </si>
  <si>
    <t>Pop.za predaj výr,služieb,cint.</t>
  </si>
  <si>
    <t>Popl. za služby - spotreba vody</t>
  </si>
  <si>
    <t>Príjem z vkladov</t>
  </si>
  <si>
    <t xml:space="preserve">Granty a transféry </t>
  </si>
  <si>
    <t>Transféry-ŽP</t>
  </si>
  <si>
    <t>Transféry-voľby</t>
  </si>
  <si>
    <t>Transféry-REGOB</t>
  </si>
  <si>
    <t>Zo štátneho rozpočtu</t>
  </si>
  <si>
    <t>Dotácia KSU</t>
  </si>
  <si>
    <t>11T1</t>
  </si>
  <si>
    <t>ESF 85 %</t>
  </si>
  <si>
    <t>11T2</t>
  </si>
  <si>
    <t>Zo štátneho rozpočtu 15%</t>
  </si>
  <si>
    <t>*1</t>
  </si>
  <si>
    <t>2-kapitálový rozpočet</t>
  </si>
  <si>
    <t>*2</t>
  </si>
  <si>
    <t>3-finančné operácie</t>
  </si>
  <si>
    <t>Príjmy -prebytok hospodárenia</t>
  </si>
  <si>
    <t>*3</t>
  </si>
  <si>
    <t>Spolu</t>
  </si>
  <si>
    <t>Výdaje</t>
  </si>
  <si>
    <t>Všeobecné verejné služby</t>
  </si>
  <si>
    <t>VS tarifný plat</t>
  </si>
  <si>
    <t>Osobný príplatok</t>
  </si>
  <si>
    <t>VS odmeny</t>
  </si>
  <si>
    <t>VS poistné do VZP</t>
  </si>
  <si>
    <t>VS poistné do ostatných ZP</t>
  </si>
  <si>
    <t>VS poist.do SP-nemocenské</t>
  </si>
  <si>
    <t>VS poist.do SP-starobné</t>
  </si>
  <si>
    <t>VS poistné do SP-urazové</t>
  </si>
  <si>
    <t>VS postné do SP-invalidné</t>
  </si>
  <si>
    <t>VS poistné do SP - nezamestnan.</t>
  </si>
  <si>
    <t>VS do rezervného fondu</t>
  </si>
  <si>
    <t>VS tuzemské cestovné náhrady</t>
  </si>
  <si>
    <t>VS energie-plyn</t>
  </si>
  <si>
    <t>VS energie-el.energia</t>
  </si>
  <si>
    <t>VS telekom. služby</t>
  </si>
  <si>
    <t>VS poštovné služby</t>
  </si>
  <si>
    <t>Komunikačná infraštruktúra</t>
  </si>
  <si>
    <t>VS Interiérové vybavenie</t>
  </si>
  <si>
    <t>VS výpočtová technika</t>
  </si>
  <si>
    <t>VS telekomunikačná technika</t>
  </si>
  <si>
    <t>VS Prevádzkové stroje a zariad.</t>
  </si>
  <si>
    <t>VS Všeob.materiál-kancel.potreb</t>
  </si>
  <si>
    <t>VS všeobecný materiál</t>
  </si>
  <si>
    <t>VS knihy,časopisy,noviny,</t>
  </si>
  <si>
    <t>VS Softvér a licencie</t>
  </si>
  <si>
    <t>VS Reprezentačné</t>
  </si>
  <si>
    <t>Palivo, mazivá, oleje, špeciálne kvapaliny</t>
  </si>
  <si>
    <t>Servis, údržba, opravy a výdavky s tým spojené</t>
  </si>
  <si>
    <t>Poistenie</t>
  </si>
  <si>
    <t>VS údržba výpočtovej techniky</t>
  </si>
  <si>
    <t>VS údržba prev.strojov,prístro.</t>
  </si>
  <si>
    <t>Softvéru</t>
  </si>
  <si>
    <t>VS školenia,kurzy,semináre</t>
  </si>
  <si>
    <t>VS propagácia, reklama,inzercia</t>
  </si>
  <si>
    <t>VS všeobecné služby</t>
  </si>
  <si>
    <t>VS špeciálne služby</t>
  </si>
  <si>
    <t>VS Štúdie, expertízy, posudky</t>
  </si>
  <si>
    <t>VS poplatky,odvody,dane a clá</t>
  </si>
  <si>
    <t>Stravovanie</t>
  </si>
  <si>
    <t>VS poistné</t>
  </si>
  <si>
    <t>VS prídel do sociál. fondu</t>
  </si>
  <si>
    <t>VS kolkové známky</t>
  </si>
  <si>
    <t>VS Odmeny a príspevky</t>
  </si>
  <si>
    <t>VS Odmeny na základe DoVP</t>
  </si>
  <si>
    <t>VS-pokuty a penále</t>
  </si>
  <si>
    <t>Dane</t>
  </si>
  <si>
    <t>Rozpočtovej organizácii</t>
  </si>
  <si>
    <t>VS členské prísp.-Mikroregión Sľubica</t>
  </si>
  <si>
    <t>VS členské prísp.-ZMOS</t>
  </si>
  <si>
    <t>VS členské prísp.-SEZO-SPIŠ</t>
  </si>
  <si>
    <t>VS členské prísp.-RVC Strba</t>
  </si>
  <si>
    <t>VS členské prísp.-OV DPO</t>
  </si>
  <si>
    <t>Finanč.-auditorské služby</t>
  </si>
  <si>
    <t>4.</t>
  </si>
  <si>
    <t>Ekonomická činnosť</t>
  </si>
  <si>
    <t>MK- Prevádzkové stroje a zariad.</t>
  </si>
  <si>
    <t>MK- materiál</t>
  </si>
  <si>
    <t>MK-údržba</t>
  </si>
  <si>
    <t>MK- všeobecné služby</t>
  </si>
  <si>
    <t>MK-odmeny na základe DoVP</t>
  </si>
  <si>
    <t>5.</t>
  </si>
  <si>
    <t>Ochrana životného prostredia</t>
  </si>
  <si>
    <t>Nakladanie s odpadmi</t>
  </si>
  <si>
    <t>Uloženie a likvidácia odpadu</t>
  </si>
  <si>
    <t>6.</t>
  </si>
  <si>
    <t>Bývanie a občianská vybavenosť</t>
  </si>
  <si>
    <t xml:space="preserve">Rozvoj obcí </t>
  </si>
  <si>
    <t>Tarifný plat, osobný plat, základný plat, funkčný</t>
  </si>
  <si>
    <t>Na nemocenské poistenie</t>
  </si>
  <si>
    <t>Na úrazové poistenie</t>
  </si>
  <si>
    <t>Na invalidné poistenie</t>
  </si>
  <si>
    <t>Na poistenie v nezamestnanosti</t>
  </si>
  <si>
    <t>Na poistenie do rezervného fondu solidarity</t>
  </si>
  <si>
    <t>Postiné do VZP</t>
  </si>
  <si>
    <t>Poist.do SP-starobné</t>
  </si>
  <si>
    <t>Verejný vodovod-prev.stroje,pr.</t>
  </si>
  <si>
    <t>Verejný vodovod-všeob.materiál</t>
  </si>
  <si>
    <t>Verejný vodovod-všeob.služby</t>
  </si>
  <si>
    <t>Poplatky SIPO</t>
  </si>
  <si>
    <t>Verejný vodovod-dohody o VP</t>
  </si>
  <si>
    <t xml:space="preserve">Verejné osvetlenie </t>
  </si>
  <si>
    <t>Verejné osvetl.-elektr.energia</t>
  </si>
  <si>
    <t>Verejné osvetl.-materiál</t>
  </si>
  <si>
    <t>Verejné osvetl.-všeob.služby</t>
  </si>
  <si>
    <t>Verejné osvetlenie-dohody odme</t>
  </si>
  <si>
    <t>8.</t>
  </si>
  <si>
    <t>Rekreácia, kultúra a náboženstvo</t>
  </si>
  <si>
    <t>Všeobecný materiál-ihrisko</t>
  </si>
  <si>
    <t>Všeobecný materiál</t>
  </si>
  <si>
    <t>Knižnica-knihy, časopisy</t>
  </si>
  <si>
    <t>Kultúrne podujatia</t>
  </si>
  <si>
    <t>Kult.služby ost.deti,Mikuláš</t>
  </si>
  <si>
    <t>Kult. služby - DoVP</t>
  </si>
  <si>
    <t>Cintorín - Materiál</t>
  </si>
  <si>
    <t>Budov, objektov alebo ich častí</t>
  </si>
  <si>
    <t>Cintorín-všeobecné služby</t>
  </si>
  <si>
    <t>Cintorín -dohody, odmeny</t>
  </si>
  <si>
    <t>Daňové príjmy</t>
  </si>
  <si>
    <t xml:space="preserve">Cestná infraštruktúra </t>
  </si>
  <si>
    <t>Obci okrem transferu na úhradu nákladov</t>
  </si>
  <si>
    <t>01.1.2</t>
  </si>
  <si>
    <t>04.5.1</t>
  </si>
  <si>
    <t>05.1.0</t>
  </si>
  <si>
    <t>06.2.0</t>
  </si>
  <si>
    <t>06.3.0</t>
  </si>
  <si>
    <t>06.4.0</t>
  </si>
  <si>
    <t>08.1.0</t>
  </si>
  <si>
    <t>08.3.0</t>
  </si>
  <si>
    <t>08.4.0</t>
  </si>
  <si>
    <t xml:space="preserve">Poistné do ostatných ZP </t>
  </si>
  <si>
    <t xml:space="preserve">Spolu </t>
  </si>
  <si>
    <t>Dotácia dopravy, výstavby a RR</t>
  </si>
  <si>
    <t>Z dobropisov</t>
  </si>
  <si>
    <t xml:space="preserve">Údržba prevádzkových strojov, prístrojov, </t>
  </si>
  <si>
    <t>Verejné osvetelenie-prevádzkové stroje, prístroje</t>
  </si>
  <si>
    <t xml:space="preserve">O B E C    O Ľ Š A V K A </t>
  </si>
  <si>
    <t>Zásobovanie vodou</t>
  </si>
  <si>
    <t xml:space="preserve">Dohody - odmeny </t>
  </si>
  <si>
    <t>01.1.1</t>
  </si>
  <si>
    <t>08.2.0.</t>
  </si>
  <si>
    <t>Výkonné a zákonodarné orgány</t>
  </si>
  <si>
    <t>Cestná doprava</t>
  </si>
  <si>
    <t xml:space="preserve">Rekreačné a športové služby </t>
  </si>
  <si>
    <t>Kultúrne služby</t>
  </si>
  <si>
    <t>Vysielacie a vydavateľské služby</t>
  </si>
  <si>
    <t>Náboženské a iné spoločenské služby</t>
  </si>
  <si>
    <t xml:space="preserve">Všeobecný materiál </t>
  </si>
  <si>
    <t>Na starobné poistenie</t>
  </si>
  <si>
    <t>Úrazové poistenie</t>
  </si>
  <si>
    <t xml:space="preserve">Úprava zelene obce </t>
  </si>
  <si>
    <t>VS Centrum Spišské Vlachy</t>
  </si>
  <si>
    <t xml:space="preserve">Dohody - nakladanie s odpadmi </t>
  </si>
  <si>
    <t xml:space="preserve">Z rezervného fondu obce </t>
  </si>
  <si>
    <t>Register adries</t>
  </si>
  <si>
    <t>VS tarifný plat-stavebný úrad</t>
  </si>
  <si>
    <t>VS členské prísp.-RVC Košice</t>
  </si>
  <si>
    <t>PHM - verejná zeleň</t>
  </si>
  <si>
    <t>05.1.1</t>
  </si>
  <si>
    <t>Prevádzkových strojov,prístrojov,zariadení,tech</t>
  </si>
  <si>
    <t>Návrh rozpočtu na rok 2019</t>
  </si>
  <si>
    <t>Služby v oblasti informačno-komunikačných techn</t>
  </si>
  <si>
    <t>01.6.0</t>
  </si>
  <si>
    <t>Všeobecné verejné služby inde neklasifikované</t>
  </si>
  <si>
    <t>VS poistné do SP-nemocenské</t>
  </si>
  <si>
    <t>VS poistné do SP-nezamestnan</t>
  </si>
  <si>
    <t>Telekomunikačné služby</t>
  </si>
  <si>
    <t>VS všeobecný materiál-kancel.potreby-voľby</t>
  </si>
  <si>
    <t>Cestovné náhrady-voľby-cudzím</t>
  </si>
  <si>
    <t>VS odmeny a príspevky</t>
  </si>
  <si>
    <t>VS odmeny na základe DoVP</t>
  </si>
  <si>
    <t>Vratky</t>
  </si>
  <si>
    <t>Finančné a rozpočtové záležitosti</t>
  </si>
  <si>
    <t>Finamčné poplatky banke</t>
  </si>
  <si>
    <t>Poplatok-realizícia odpadu</t>
  </si>
  <si>
    <t>05.4.0</t>
  </si>
  <si>
    <t>Ochrana prírody a krajiny</t>
  </si>
  <si>
    <t>Verejná zeleň - materiál</t>
  </si>
  <si>
    <t>Rekonštrulcia obecného rozhlasu</t>
  </si>
  <si>
    <t xml:space="preserve">Návrh 2019
</t>
  </si>
  <si>
    <t>Návrh
 úpravy č.2</t>
  </si>
  <si>
    <t>Z vratiek</t>
  </si>
  <si>
    <t>MF-Rekonštrukcia a modernizácia budovy OcÚ</t>
  </si>
  <si>
    <t>VPP-cestovné náhrady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</si>
</sst>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4" borderId="1" xfId="0" applyFont="1" applyFill="1" applyBorder="1"/>
    <xf numFmtId="0" fontId="1" fillId="4" borderId="0" xfId="0" applyFont="1" applyFill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49" fontId="1" fillId="0" borderId="1" xfId="0" applyNumberFormat="1" applyFont="1" applyBorder="1"/>
    <xf numFmtId="0" fontId="1" fillId="5" borderId="1" xfId="0" applyFont="1" applyFill="1" applyBorder="1"/>
    <xf numFmtId="14" fontId="1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1" fontId="1" fillId="0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1" fontId="1" fillId="4" borderId="1" xfId="0" applyNumberFormat="1" applyFont="1" applyFill="1" applyBorder="1"/>
    <xf numFmtId="0" fontId="4" fillId="0" borderId="0" xfId="0" applyFont="1"/>
    <xf numFmtId="0" fontId="8" fillId="2" borderId="1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/>
    <xf numFmtId="0" fontId="5" fillId="0" borderId="1" xfId="0" applyFont="1" applyFill="1" applyBorder="1"/>
    <xf numFmtId="0" fontId="4" fillId="3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 applyAlignment="1">
      <alignment horizontal="center" wrapText="1"/>
    </xf>
    <xf numFmtId="14" fontId="1" fillId="0" borderId="1" xfId="0" applyNumberFormat="1" applyFont="1" applyBorder="1"/>
    <xf numFmtId="0" fontId="9" fillId="5" borderId="1" xfId="0" applyFont="1" applyFill="1" applyBorder="1"/>
    <xf numFmtId="0" fontId="1" fillId="0" borderId="2" xfId="0" applyFont="1" applyFill="1" applyBorder="1"/>
    <xf numFmtId="0" fontId="0" fillId="0" borderId="3" xfId="0" applyBorder="1"/>
    <xf numFmtId="3" fontId="4" fillId="0" borderId="1" xfId="0" applyNumberFormat="1" applyFont="1" applyBorder="1"/>
    <xf numFmtId="4" fontId="1" fillId="0" borderId="1" xfId="0" applyNumberFormat="1" applyFont="1" applyFill="1" applyBorder="1"/>
    <xf numFmtId="0" fontId="1" fillId="5" borderId="0" xfId="0" applyFont="1" applyFill="1"/>
    <xf numFmtId="14" fontId="1" fillId="4" borderId="1" xfId="0" applyNumberFormat="1" applyFont="1" applyFill="1" applyBorder="1"/>
    <xf numFmtId="0" fontId="1" fillId="0" borderId="1" xfId="0" applyNumberFormat="1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W390"/>
  <sheetViews>
    <sheetView tabSelected="1" topLeftCell="A190" workbookViewId="0">
      <selection activeCell="K93" sqref="K93"/>
    </sheetView>
  </sheetViews>
  <sheetFormatPr defaultRowHeight="12.75" x14ac:dyDescent="0.2"/>
  <cols>
    <col min="1" max="1" width="7.140625" style="2" bestFit="1" customWidth="1"/>
    <col min="2" max="2" width="8.140625" style="2" bestFit="1" customWidth="1"/>
    <col min="3" max="3" width="14.42578125" style="2" customWidth="1"/>
    <col min="4" max="4" width="17.42578125" style="2" bestFit="1" customWidth="1"/>
    <col min="5" max="5" width="40.85546875" style="2" bestFit="1" customWidth="1"/>
    <col min="6" max="6" width="10.140625" style="37" bestFit="1" customWidth="1"/>
    <col min="7" max="7" width="6" style="2" hidden="1" customWidth="1"/>
    <col min="8" max="8" width="5" style="2" hidden="1" customWidth="1"/>
    <col min="9" max="9" width="11.5703125" style="2" customWidth="1"/>
    <col min="10" max="16384" width="9.140625" style="2"/>
  </cols>
  <sheetData>
    <row r="1" spans="1:699" ht="15.75" x14ac:dyDescent="0.25">
      <c r="A1" s="58" t="s">
        <v>155</v>
      </c>
      <c r="B1" s="58"/>
      <c r="C1" s="58"/>
      <c r="D1" s="58"/>
      <c r="E1" s="58"/>
      <c r="F1" s="58"/>
    </row>
    <row r="3" spans="1:699" ht="15" customHeight="1" x14ac:dyDescent="0.3">
      <c r="A3" s="59" t="s">
        <v>179</v>
      </c>
      <c r="B3" s="59"/>
      <c r="C3" s="59"/>
      <c r="D3" s="59"/>
      <c r="E3" s="59"/>
      <c r="F3" s="59"/>
    </row>
    <row r="6" spans="1:699" s="26" customFormat="1" ht="25.5" x14ac:dyDescent="0.2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43" t="s">
        <v>198</v>
      </c>
      <c r="G6" s="29">
        <v>0.05</v>
      </c>
      <c r="H6" s="29">
        <v>0.05</v>
      </c>
      <c r="I6" s="48" t="s">
        <v>199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</row>
    <row r="7" spans="1:699" x14ac:dyDescent="0.2">
      <c r="A7" s="1"/>
      <c r="B7" s="1"/>
      <c r="C7" s="1"/>
      <c r="D7" s="1"/>
      <c r="E7" s="1"/>
      <c r="F7" s="39"/>
      <c r="G7" s="30"/>
      <c r="H7" s="30"/>
      <c r="I7" s="3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</row>
    <row r="8" spans="1:699" s="4" customFormat="1" x14ac:dyDescent="0.2">
      <c r="A8" s="38" t="s">
        <v>5</v>
      </c>
      <c r="B8" s="3"/>
      <c r="C8" s="3"/>
      <c r="D8" s="3"/>
      <c r="E8" s="3"/>
      <c r="F8" s="38"/>
      <c r="G8" s="3"/>
      <c r="H8" s="3"/>
      <c r="I8" s="44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</row>
    <row r="9" spans="1:699" s="6" customFormat="1" x14ac:dyDescent="0.2">
      <c r="A9" s="5">
        <v>1</v>
      </c>
      <c r="B9" s="5"/>
      <c r="C9" s="5"/>
      <c r="D9" s="5"/>
      <c r="E9" s="5" t="s">
        <v>6</v>
      </c>
      <c r="F9" s="5"/>
      <c r="G9" s="31"/>
      <c r="H9" s="31"/>
      <c r="I9" s="31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</row>
    <row r="10" spans="1:699" s="8" customFormat="1" x14ac:dyDescent="0.2">
      <c r="A10" s="7"/>
      <c r="B10" s="7"/>
      <c r="C10" s="7">
        <v>100</v>
      </c>
      <c r="D10" s="7" t="s">
        <v>137</v>
      </c>
      <c r="E10" s="7"/>
      <c r="F10" s="7"/>
      <c r="G10" s="7"/>
      <c r="H10" s="7"/>
      <c r="I10" s="31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</row>
    <row r="11" spans="1:699" x14ac:dyDescent="0.2">
      <c r="A11" s="1"/>
      <c r="B11" s="1"/>
      <c r="C11" s="1">
        <v>111003</v>
      </c>
      <c r="D11" s="1">
        <v>41</v>
      </c>
      <c r="E11" s="1" t="s">
        <v>7</v>
      </c>
      <c r="F11" s="53">
        <v>46000</v>
      </c>
      <c r="G11" s="30"/>
      <c r="H11" s="32"/>
      <c r="I11" s="3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</row>
    <row r="12" spans="1:699" x14ac:dyDescent="0.2">
      <c r="A12" s="1"/>
      <c r="B12" s="1"/>
      <c r="C12" s="1">
        <v>121001</v>
      </c>
      <c r="D12" s="1">
        <v>41</v>
      </c>
      <c r="E12" s="1" t="s">
        <v>8</v>
      </c>
      <c r="F12" s="39">
        <v>470</v>
      </c>
      <c r="G12" s="30"/>
      <c r="H12" s="32"/>
      <c r="I12" s="3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</row>
    <row r="13" spans="1:699" x14ac:dyDescent="0.2">
      <c r="A13" s="1"/>
      <c r="B13" s="1"/>
      <c r="C13" s="1">
        <v>121001</v>
      </c>
      <c r="D13" s="1">
        <v>41</v>
      </c>
      <c r="E13" s="1" t="s">
        <v>9</v>
      </c>
      <c r="F13" s="39">
        <v>800</v>
      </c>
      <c r="G13" s="30"/>
      <c r="H13" s="32"/>
      <c r="I13" s="3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</row>
    <row r="14" spans="1:699" x14ac:dyDescent="0.2">
      <c r="A14" s="1"/>
      <c r="B14" s="1"/>
      <c r="C14" s="1">
        <v>121002</v>
      </c>
      <c r="D14" s="1">
        <v>41</v>
      </c>
      <c r="E14" s="1" t="s">
        <v>10</v>
      </c>
      <c r="F14" s="39">
        <v>750</v>
      </c>
      <c r="G14" s="30"/>
      <c r="H14" s="32"/>
      <c r="I14" s="3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</row>
    <row r="15" spans="1:699" x14ac:dyDescent="0.2">
      <c r="A15" s="1"/>
      <c r="B15" s="1"/>
      <c r="C15" s="1">
        <v>133001</v>
      </c>
      <c r="D15" s="1">
        <v>41</v>
      </c>
      <c r="E15" s="1" t="s">
        <v>11</v>
      </c>
      <c r="F15" s="39">
        <v>200</v>
      </c>
      <c r="G15" s="30"/>
      <c r="H15" s="32"/>
      <c r="I15" s="3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</row>
    <row r="16" spans="1:699" x14ac:dyDescent="0.2">
      <c r="A16" s="1"/>
      <c r="B16" s="1"/>
      <c r="C16" s="1">
        <v>133013</v>
      </c>
      <c r="D16" s="1">
        <v>41</v>
      </c>
      <c r="E16" s="1" t="s">
        <v>12</v>
      </c>
      <c r="F16" s="39">
        <v>2300</v>
      </c>
      <c r="G16" s="30"/>
      <c r="H16" s="32"/>
      <c r="I16" s="3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</row>
    <row r="17" spans="1:699" s="8" customFormat="1" x14ac:dyDescent="0.2">
      <c r="A17" s="7"/>
      <c r="B17" s="7"/>
      <c r="C17" s="7">
        <v>200</v>
      </c>
      <c r="D17" s="7" t="s">
        <v>13</v>
      </c>
      <c r="E17" s="7"/>
      <c r="F17" s="7">
        <v>0</v>
      </c>
      <c r="G17" s="33"/>
      <c r="H17" s="34"/>
      <c r="I17" s="3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</row>
    <row r="18" spans="1:699" x14ac:dyDescent="0.2">
      <c r="A18" s="1"/>
      <c r="B18" s="1"/>
      <c r="C18" s="1">
        <v>212002</v>
      </c>
      <c r="D18" s="1">
        <v>41</v>
      </c>
      <c r="E18" s="1" t="s">
        <v>14</v>
      </c>
      <c r="F18" s="39">
        <v>0</v>
      </c>
      <c r="G18" s="30"/>
      <c r="H18" s="32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</row>
    <row r="19" spans="1:699" x14ac:dyDescent="0.2">
      <c r="A19" s="1"/>
      <c r="B19" s="1"/>
      <c r="C19" s="1">
        <v>221004</v>
      </c>
      <c r="D19" s="1">
        <v>41</v>
      </c>
      <c r="E19" s="1" t="s">
        <v>15</v>
      </c>
      <c r="F19" s="39">
        <v>300</v>
      </c>
      <c r="G19" s="30"/>
      <c r="H19" s="32"/>
      <c r="I19" s="3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</row>
    <row r="20" spans="1:699" x14ac:dyDescent="0.2">
      <c r="A20" s="1"/>
      <c r="B20" s="1"/>
      <c r="C20" s="1">
        <v>221004</v>
      </c>
      <c r="D20" s="1">
        <v>41</v>
      </c>
      <c r="E20" s="1" t="s">
        <v>16</v>
      </c>
      <c r="F20" s="39">
        <v>10</v>
      </c>
      <c r="G20" s="30"/>
      <c r="H20" s="32"/>
      <c r="I20" s="3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</row>
    <row r="21" spans="1:699" x14ac:dyDescent="0.2">
      <c r="A21" s="1"/>
      <c r="B21" s="1"/>
      <c r="C21" s="1">
        <v>222003</v>
      </c>
      <c r="D21" s="1">
        <v>41</v>
      </c>
      <c r="E21" s="1" t="s">
        <v>17</v>
      </c>
      <c r="F21" s="39">
        <v>0</v>
      </c>
      <c r="G21" s="30"/>
      <c r="H21" s="32"/>
      <c r="I21" s="3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</row>
    <row r="22" spans="1:699" x14ac:dyDescent="0.2">
      <c r="A22" s="1"/>
      <c r="B22" s="1"/>
      <c r="C22" s="1">
        <v>223001</v>
      </c>
      <c r="D22" s="1">
        <v>41</v>
      </c>
      <c r="E22" s="1" t="s">
        <v>18</v>
      </c>
      <c r="F22" s="39">
        <v>600</v>
      </c>
      <c r="G22" s="30"/>
      <c r="H22" s="32"/>
      <c r="I22" s="3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</row>
    <row r="23" spans="1:699" x14ac:dyDescent="0.2">
      <c r="A23" s="1"/>
      <c r="B23" s="1"/>
      <c r="C23" s="1">
        <v>223001</v>
      </c>
      <c r="D23" s="1">
        <v>41</v>
      </c>
      <c r="E23" s="1" t="s">
        <v>19</v>
      </c>
      <c r="F23" s="39">
        <v>3900</v>
      </c>
      <c r="G23" s="30"/>
      <c r="H23" s="32"/>
      <c r="I23" s="3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</row>
    <row r="24" spans="1:699" x14ac:dyDescent="0.2">
      <c r="A24" s="1"/>
      <c r="B24" s="1"/>
      <c r="C24" s="1">
        <v>242</v>
      </c>
      <c r="D24" s="1">
        <v>41</v>
      </c>
      <c r="E24" s="1" t="s">
        <v>20</v>
      </c>
      <c r="F24" s="39">
        <v>0</v>
      </c>
      <c r="G24" s="30"/>
      <c r="H24" s="32"/>
      <c r="I24" s="3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</row>
    <row r="25" spans="1:699" x14ac:dyDescent="0.2">
      <c r="A25" s="1"/>
      <c r="B25" s="1"/>
      <c r="C25" s="1">
        <v>292012</v>
      </c>
      <c r="D25" s="1">
        <v>41</v>
      </c>
      <c r="E25" s="1" t="s">
        <v>152</v>
      </c>
      <c r="F25" s="39">
        <v>0</v>
      </c>
      <c r="G25" s="30"/>
      <c r="H25" s="32"/>
      <c r="I25" s="54">
        <v>59.5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</row>
    <row r="26" spans="1:699" x14ac:dyDescent="0.2">
      <c r="A26" s="1"/>
      <c r="B26" s="1"/>
      <c r="C26" s="1">
        <v>292017</v>
      </c>
      <c r="D26" s="1">
        <v>41</v>
      </c>
      <c r="E26" s="1" t="s">
        <v>200</v>
      </c>
      <c r="F26" s="39">
        <v>0</v>
      </c>
      <c r="G26" s="30"/>
      <c r="H26" s="32"/>
      <c r="I26" s="54">
        <v>46.94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</row>
    <row r="27" spans="1:699" s="8" customFormat="1" x14ac:dyDescent="0.2">
      <c r="A27" s="7"/>
      <c r="B27" s="7"/>
      <c r="C27" s="7">
        <v>300</v>
      </c>
      <c r="D27" s="7" t="s">
        <v>21</v>
      </c>
      <c r="E27" s="7"/>
      <c r="F27" s="7">
        <v>0</v>
      </c>
      <c r="G27" s="33"/>
      <c r="H27" s="34"/>
      <c r="I27" s="31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</row>
    <row r="28" spans="1:699" x14ac:dyDescent="0.2">
      <c r="A28" s="1"/>
      <c r="B28" s="1"/>
      <c r="C28" s="1">
        <v>312001</v>
      </c>
      <c r="D28" s="1">
        <v>111</v>
      </c>
      <c r="E28" s="1" t="s">
        <v>22</v>
      </c>
      <c r="F28" s="39">
        <v>0</v>
      </c>
      <c r="G28" s="30"/>
      <c r="H28" s="32"/>
      <c r="I28" s="3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</row>
    <row r="29" spans="1:699" x14ac:dyDescent="0.2">
      <c r="A29" s="1"/>
      <c r="B29" s="1"/>
      <c r="C29" s="1">
        <v>312001</v>
      </c>
      <c r="D29" s="1">
        <v>111</v>
      </c>
      <c r="E29" s="1" t="s">
        <v>23</v>
      </c>
      <c r="F29" s="39">
        <v>0</v>
      </c>
      <c r="G29" s="30"/>
      <c r="H29" s="32"/>
      <c r="I29" s="30">
        <v>677.44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</row>
    <row r="30" spans="1:699" x14ac:dyDescent="0.2">
      <c r="A30" s="1"/>
      <c r="B30" s="1"/>
      <c r="C30" s="1">
        <v>312001</v>
      </c>
      <c r="D30" s="1">
        <v>111</v>
      </c>
      <c r="E30" s="1" t="s">
        <v>24</v>
      </c>
      <c r="F30" s="39">
        <v>61</v>
      </c>
      <c r="G30" s="30"/>
      <c r="H30" s="32"/>
      <c r="I30" s="3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</row>
    <row r="31" spans="1:699" x14ac:dyDescent="0.2">
      <c r="A31" s="1"/>
      <c r="B31" s="1"/>
      <c r="C31" s="1">
        <v>312001</v>
      </c>
      <c r="D31" s="1">
        <v>111</v>
      </c>
      <c r="E31" s="1" t="s">
        <v>173</v>
      </c>
      <c r="F31" s="39">
        <v>0</v>
      </c>
      <c r="G31" s="30"/>
      <c r="H31" s="32"/>
      <c r="I31" s="3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</row>
    <row r="32" spans="1:699" x14ac:dyDescent="0.2">
      <c r="A32" s="1"/>
      <c r="B32" s="1"/>
      <c r="C32" s="1">
        <v>312001</v>
      </c>
      <c r="D32" s="1">
        <v>111</v>
      </c>
      <c r="E32" s="1" t="s">
        <v>25</v>
      </c>
      <c r="F32" s="39">
        <v>0</v>
      </c>
      <c r="G32" s="30"/>
      <c r="H32" s="32"/>
      <c r="I32" s="3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</row>
    <row r="33" spans="1:699" x14ac:dyDescent="0.2">
      <c r="A33" s="1"/>
      <c r="B33" s="1"/>
      <c r="C33" s="1">
        <v>312001</v>
      </c>
      <c r="D33" s="1">
        <v>111</v>
      </c>
      <c r="E33" s="1" t="s">
        <v>26</v>
      </c>
      <c r="F33" s="39">
        <v>0</v>
      </c>
      <c r="G33" s="30"/>
      <c r="H33" s="32"/>
      <c r="I33" s="3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</row>
    <row r="34" spans="1:699" x14ac:dyDescent="0.2">
      <c r="A34" s="1"/>
      <c r="B34" s="1"/>
      <c r="C34" s="1">
        <v>312001</v>
      </c>
      <c r="D34" s="1">
        <v>111</v>
      </c>
      <c r="E34" s="1" t="s">
        <v>151</v>
      </c>
      <c r="F34" s="39">
        <v>180</v>
      </c>
      <c r="G34" s="30"/>
      <c r="H34" s="32"/>
      <c r="I34" s="30">
        <v>61.86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</row>
    <row r="35" spans="1:699" x14ac:dyDescent="0.2">
      <c r="A35" s="1"/>
      <c r="B35" s="1"/>
      <c r="C35" s="1">
        <v>312001</v>
      </c>
      <c r="D35" s="1">
        <v>111</v>
      </c>
      <c r="E35" s="1" t="s">
        <v>138</v>
      </c>
      <c r="F35" s="39">
        <v>0</v>
      </c>
      <c r="G35" s="30"/>
      <c r="H35" s="32"/>
      <c r="I35" s="30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</row>
    <row r="36" spans="1:699" x14ac:dyDescent="0.2">
      <c r="A36" s="1"/>
      <c r="B36" s="1"/>
      <c r="C36" s="1">
        <v>312001</v>
      </c>
      <c r="D36" s="28" t="s">
        <v>27</v>
      </c>
      <c r="E36" s="1" t="s">
        <v>28</v>
      </c>
      <c r="F36" s="39">
        <v>0</v>
      </c>
      <c r="G36" s="30"/>
      <c r="H36" s="32"/>
      <c r="I36" s="3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</row>
    <row r="37" spans="1:699" x14ac:dyDescent="0.2">
      <c r="A37" s="1"/>
      <c r="B37" s="1"/>
      <c r="C37" s="1">
        <v>312001</v>
      </c>
      <c r="D37" s="28" t="s">
        <v>29</v>
      </c>
      <c r="E37" s="1" t="s">
        <v>30</v>
      </c>
      <c r="F37" s="39">
        <v>0</v>
      </c>
      <c r="G37" s="30"/>
      <c r="H37" s="32"/>
      <c r="I37" s="30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</row>
    <row r="38" spans="1:699" x14ac:dyDescent="0.2">
      <c r="A38" s="1"/>
      <c r="B38" s="1"/>
      <c r="C38" s="1">
        <v>312001</v>
      </c>
      <c r="D38" s="28">
        <v>111</v>
      </c>
      <c r="E38" s="1" t="s">
        <v>201</v>
      </c>
      <c r="F38" s="39">
        <v>0</v>
      </c>
      <c r="G38" s="30"/>
      <c r="H38" s="32"/>
      <c r="I38" s="30">
        <v>9500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</row>
    <row r="39" spans="1:699" s="8" customFormat="1" x14ac:dyDescent="0.2">
      <c r="A39" s="7" t="s">
        <v>31</v>
      </c>
      <c r="B39" s="7"/>
      <c r="C39" s="7"/>
      <c r="D39" s="7"/>
      <c r="E39" s="7" t="s">
        <v>6</v>
      </c>
      <c r="F39" s="7">
        <f>SUM(F11:F38)</f>
        <v>55571</v>
      </c>
      <c r="G39" s="33"/>
      <c r="H39" s="34"/>
      <c r="I39" s="31">
        <f>SUM(I8:I38)</f>
        <v>10345.74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</row>
    <row r="40" spans="1:699" s="6" customFormat="1" x14ac:dyDescent="0.2">
      <c r="A40" s="5">
        <v>2</v>
      </c>
      <c r="B40" s="5"/>
      <c r="C40" s="5"/>
      <c r="D40" s="5"/>
      <c r="E40" s="5" t="s">
        <v>32</v>
      </c>
      <c r="F40" s="5">
        <v>0</v>
      </c>
      <c r="G40" s="30"/>
      <c r="H40" s="32"/>
      <c r="I40" s="31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</row>
    <row r="41" spans="1:699" x14ac:dyDescent="0.2">
      <c r="A41" s="33" t="s">
        <v>33</v>
      </c>
      <c r="B41" s="33"/>
      <c r="C41" s="33"/>
      <c r="D41" s="33"/>
      <c r="E41" s="33" t="s">
        <v>32</v>
      </c>
      <c r="F41" s="46">
        <v>0</v>
      </c>
      <c r="G41" s="30"/>
      <c r="H41" s="32"/>
      <c r="I41" s="30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</row>
    <row r="42" spans="1:699" s="6" customFormat="1" x14ac:dyDescent="0.2">
      <c r="A42" s="5">
        <v>3</v>
      </c>
      <c r="B42" s="5"/>
      <c r="C42" s="5"/>
      <c r="D42" s="5"/>
      <c r="E42" s="5" t="s">
        <v>34</v>
      </c>
      <c r="F42" s="5">
        <v>0</v>
      </c>
      <c r="G42" s="30"/>
      <c r="H42" s="32"/>
      <c r="I42" s="31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</row>
    <row r="43" spans="1:699" x14ac:dyDescent="0.2">
      <c r="A43" s="1"/>
      <c r="B43" s="1"/>
      <c r="C43" s="1">
        <v>453</v>
      </c>
      <c r="D43" s="1">
        <v>41</v>
      </c>
      <c r="E43" s="1" t="s">
        <v>35</v>
      </c>
      <c r="F43" s="39">
        <v>0</v>
      </c>
      <c r="G43" s="30"/>
      <c r="H43" s="32"/>
      <c r="I43" s="30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</row>
    <row r="44" spans="1:699" x14ac:dyDescent="0.2">
      <c r="A44" s="1"/>
      <c r="B44" s="1"/>
      <c r="C44" s="1">
        <v>454001</v>
      </c>
      <c r="D44" s="1">
        <v>46</v>
      </c>
      <c r="E44" s="1" t="s">
        <v>172</v>
      </c>
      <c r="F44" s="39">
        <v>0</v>
      </c>
      <c r="G44" s="30"/>
      <c r="H44" s="32"/>
      <c r="I44" s="30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</row>
    <row r="45" spans="1:699" s="8" customFormat="1" x14ac:dyDescent="0.2">
      <c r="A45" s="7" t="s">
        <v>36</v>
      </c>
      <c r="B45" s="7"/>
      <c r="C45" s="7"/>
      <c r="D45" s="7"/>
      <c r="E45" s="7" t="s">
        <v>34</v>
      </c>
      <c r="F45" s="7">
        <v>0</v>
      </c>
      <c r="G45" s="33"/>
      <c r="H45" s="34"/>
      <c r="I45" s="31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  <c r="TT45" s="23"/>
      <c r="TU45" s="23"/>
      <c r="TV45" s="23"/>
      <c r="TW45" s="23"/>
      <c r="TX45" s="23"/>
      <c r="TY45" s="23"/>
      <c r="TZ45" s="23"/>
      <c r="UA45" s="23"/>
      <c r="UB45" s="23"/>
      <c r="UC45" s="23"/>
      <c r="UD45" s="23"/>
      <c r="UE45" s="23"/>
      <c r="UF45" s="23"/>
      <c r="UG45" s="23"/>
      <c r="UH45" s="23"/>
      <c r="UI45" s="23"/>
      <c r="UJ45" s="23"/>
      <c r="UK45" s="23"/>
      <c r="UL45" s="23"/>
      <c r="UM45" s="23"/>
      <c r="UN45" s="23"/>
      <c r="UO45" s="23"/>
      <c r="UP45" s="23"/>
      <c r="UQ45" s="23"/>
      <c r="UR45" s="23"/>
      <c r="US45" s="23"/>
      <c r="UT45" s="23"/>
      <c r="UU45" s="23"/>
      <c r="UV45" s="23"/>
      <c r="UW45" s="23"/>
      <c r="UX45" s="23"/>
      <c r="UY45" s="23"/>
      <c r="UZ45" s="23"/>
      <c r="VA45" s="23"/>
      <c r="VB45" s="23"/>
      <c r="VC45" s="23"/>
      <c r="VD45" s="23"/>
      <c r="VE45" s="23"/>
      <c r="VF45" s="23"/>
      <c r="VG45" s="23"/>
      <c r="VH45" s="23"/>
      <c r="VI45" s="23"/>
      <c r="VJ45" s="23"/>
      <c r="VK45" s="23"/>
      <c r="VL45" s="23"/>
      <c r="VM45" s="23"/>
      <c r="VN45" s="23"/>
      <c r="VO45" s="23"/>
      <c r="VP45" s="23"/>
      <c r="VQ45" s="23"/>
      <c r="VR45" s="23"/>
      <c r="VS45" s="23"/>
      <c r="VT45" s="23"/>
      <c r="VU45" s="23"/>
      <c r="VV45" s="23"/>
      <c r="VW45" s="23"/>
      <c r="VX45" s="23"/>
      <c r="VY45" s="23"/>
      <c r="VZ45" s="23"/>
      <c r="WA45" s="23"/>
      <c r="WB45" s="23"/>
      <c r="WC45" s="23"/>
      <c r="WD45" s="23"/>
      <c r="WE45" s="23"/>
      <c r="WF45" s="23"/>
      <c r="WG45" s="23"/>
      <c r="WH45" s="23"/>
      <c r="WI45" s="23"/>
      <c r="WJ45" s="23"/>
      <c r="WK45" s="23"/>
      <c r="WL45" s="23"/>
      <c r="WM45" s="23"/>
      <c r="WN45" s="23"/>
      <c r="WO45" s="23"/>
      <c r="WP45" s="23"/>
      <c r="WQ45" s="23"/>
      <c r="WR45" s="23"/>
      <c r="WS45" s="23"/>
      <c r="WT45" s="23"/>
      <c r="WU45" s="23"/>
      <c r="WV45" s="23"/>
      <c r="WW45" s="23"/>
      <c r="WX45" s="23"/>
      <c r="WY45" s="23"/>
      <c r="WZ45" s="23"/>
      <c r="XA45" s="23"/>
      <c r="XB45" s="23"/>
      <c r="XC45" s="23"/>
      <c r="XD45" s="23"/>
      <c r="XE45" s="23"/>
      <c r="XF45" s="23"/>
      <c r="XG45" s="23"/>
      <c r="XH45" s="23"/>
      <c r="XI45" s="23"/>
      <c r="XJ45" s="23"/>
      <c r="XK45" s="23"/>
      <c r="XL45" s="23"/>
      <c r="XM45" s="23"/>
      <c r="XN45" s="23"/>
      <c r="XO45" s="23"/>
      <c r="XP45" s="23"/>
      <c r="XQ45" s="23"/>
      <c r="XR45" s="23"/>
      <c r="XS45" s="23"/>
      <c r="XT45" s="23"/>
      <c r="XU45" s="23"/>
      <c r="XV45" s="23"/>
      <c r="XW45" s="23"/>
      <c r="XX45" s="23"/>
      <c r="XY45" s="23"/>
      <c r="XZ45" s="23"/>
      <c r="YA45" s="23"/>
      <c r="YB45" s="23"/>
      <c r="YC45" s="23"/>
      <c r="YD45" s="23"/>
      <c r="YE45" s="23"/>
      <c r="YF45" s="23"/>
      <c r="YG45" s="23"/>
      <c r="YH45" s="23"/>
      <c r="YI45" s="23"/>
      <c r="YJ45" s="23"/>
      <c r="YK45" s="23"/>
      <c r="YL45" s="23"/>
      <c r="YM45" s="23"/>
      <c r="YN45" s="23"/>
      <c r="YO45" s="23"/>
      <c r="YP45" s="23"/>
      <c r="YQ45" s="23"/>
      <c r="YR45" s="23"/>
      <c r="YS45" s="23"/>
      <c r="YT45" s="23"/>
      <c r="YU45" s="23"/>
      <c r="YV45" s="23"/>
      <c r="YW45" s="23"/>
      <c r="YX45" s="23"/>
      <c r="YY45" s="23"/>
      <c r="YZ45" s="23"/>
      <c r="ZA45" s="23"/>
      <c r="ZB45" s="23"/>
      <c r="ZC45" s="23"/>
      <c r="ZD45" s="23"/>
      <c r="ZE45" s="23"/>
      <c r="ZF45" s="23"/>
      <c r="ZG45" s="23"/>
      <c r="ZH45" s="23"/>
      <c r="ZI45" s="23"/>
      <c r="ZJ45" s="23"/>
      <c r="ZK45" s="23"/>
      <c r="ZL45" s="23"/>
      <c r="ZM45" s="23"/>
      <c r="ZN45" s="23"/>
      <c r="ZO45" s="23"/>
      <c r="ZP45" s="23"/>
      <c r="ZQ45" s="23"/>
      <c r="ZR45" s="23"/>
      <c r="ZS45" s="23"/>
      <c r="ZT45" s="23"/>
      <c r="ZU45" s="23"/>
      <c r="ZV45" s="23"/>
      <c r="ZW45" s="23"/>
    </row>
    <row r="46" spans="1:699" s="19" customFormat="1" x14ac:dyDescent="0.2">
      <c r="A46" s="18" t="s">
        <v>37</v>
      </c>
      <c r="B46" s="18"/>
      <c r="C46" s="18"/>
      <c r="D46" s="18"/>
      <c r="E46" s="18"/>
      <c r="F46" s="18">
        <f>F39+F45</f>
        <v>55571</v>
      </c>
      <c r="G46" s="30"/>
      <c r="H46" s="32"/>
      <c r="I46" s="45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</row>
    <row r="47" spans="1:699" x14ac:dyDescent="0.2">
      <c r="A47" s="1"/>
      <c r="B47" s="1"/>
      <c r="C47" s="1"/>
      <c r="D47" s="1"/>
      <c r="E47" s="1"/>
      <c r="F47" s="39"/>
      <c r="G47" s="30"/>
      <c r="H47" s="32"/>
      <c r="I47" s="30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</row>
    <row r="48" spans="1:699" s="10" customFormat="1" x14ac:dyDescent="0.2">
      <c r="A48" s="9" t="s">
        <v>38</v>
      </c>
      <c r="B48" s="9"/>
      <c r="C48" s="9"/>
      <c r="D48" s="9"/>
      <c r="E48" s="9"/>
      <c r="F48" s="40"/>
      <c r="G48" s="9"/>
      <c r="H48" s="35"/>
      <c r="I48" s="3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</row>
    <row r="49" spans="1:699" s="12" customFormat="1" x14ac:dyDescent="0.2">
      <c r="A49" s="11"/>
      <c r="B49" s="11">
        <v>1</v>
      </c>
      <c r="C49" s="11" t="s">
        <v>39</v>
      </c>
      <c r="D49" s="11"/>
      <c r="E49" s="11"/>
      <c r="F49" s="41"/>
      <c r="G49" s="11"/>
      <c r="H49" s="36"/>
      <c r="I49" s="30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</row>
    <row r="50" spans="1:699" s="12" customFormat="1" x14ac:dyDescent="0.2">
      <c r="A50" s="11"/>
      <c r="B50" s="13" t="s">
        <v>158</v>
      </c>
      <c r="C50" s="11" t="s">
        <v>160</v>
      </c>
      <c r="D50" s="11"/>
      <c r="E50" s="11"/>
      <c r="F50" s="41"/>
      <c r="G50" s="11"/>
      <c r="H50" s="36"/>
      <c r="I50" s="30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</row>
    <row r="51" spans="1:699" x14ac:dyDescent="0.2">
      <c r="A51" s="1">
        <v>1</v>
      </c>
      <c r="B51" s="1"/>
      <c r="C51" s="1"/>
      <c r="D51" s="1"/>
      <c r="E51" s="1" t="s">
        <v>6</v>
      </c>
      <c r="F51" s="39">
        <v>0</v>
      </c>
      <c r="G51" s="30"/>
      <c r="H51" s="32"/>
      <c r="I51" s="30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</row>
    <row r="52" spans="1:699" x14ac:dyDescent="0.2">
      <c r="A52" s="1"/>
      <c r="B52" s="49">
        <v>36892</v>
      </c>
      <c r="C52" s="1">
        <v>611</v>
      </c>
      <c r="D52" s="1">
        <v>111</v>
      </c>
      <c r="E52" s="1" t="s">
        <v>174</v>
      </c>
      <c r="F52" s="39">
        <v>0</v>
      </c>
      <c r="G52" s="30"/>
      <c r="H52" s="32"/>
      <c r="I52" s="30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</row>
    <row r="53" spans="1:699" x14ac:dyDescent="0.2">
      <c r="A53" s="1"/>
      <c r="B53" s="15" t="s">
        <v>158</v>
      </c>
      <c r="C53" s="1">
        <v>611</v>
      </c>
      <c r="D53" s="1">
        <v>41</v>
      </c>
      <c r="E53" s="1" t="s">
        <v>40</v>
      </c>
      <c r="F53" s="39">
        <v>17750</v>
      </c>
      <c r="G53" s="30"/>
      <c r="H53" s="32"/>
      <c r="I53" s="30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</row>
    <row r="54" spans="1:699" x14ac:dyDescent="0.2">
      <c r="A54" s="1"/>
      <c r="B54" s="15" t="s">
        <v>158</v>
      </c>
      <c r="C54" s="1">
        <v>612001</v>
      </c>
      <c r="D54" s="1">
        <v>41</v>
      </c>
      <c r="E54" s="1" t="s">
        <v>41</v>
      </c>
      <c r="F54" s="39">
        <v>600</v>
      </c>
      <c r="G54" s="30"/>
      <c r="H54" s="32"/>
      <c r="I54" s="30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</row>
    <row r="55" spans="1:699" x14ac:dyDescent="0.2">
      <c r="A55" s="1"/>
      <c r="B55" s="15" t="s">
        <v>158</v>
      </c>
      <c r="C55" s="1">
        <v>614</v>
      </c>
      <c r="D55" s="1">
        <v>41</v>
      </c>
      <c r="E55" s="1" t="s">
        <v>42</v>
      </c>
      <c r="F55" s="39">
        <v>1200</v>
      </c>
      <c r="G55" s="30"/>
      <c r="H55" s="32"/>
      <c r="I55" s="30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</row>
    <row r="56" spans="1:699" x14ac:dyDescent="0.2">
      <c r="A56" s="1"/>
      <c r="B56" s="15" t="s">
        <v>158</v>
      </c>
      <c r="C56" s="1">
        <v>621</v>
      </c>
      <c r="D56" s="1">
        <v>41</v>
      </c>
      <c r="E56" s="1" t="s">
        <v>43</v>
      </c>
      <c r="F56" s="39">
        <v>970</v>
      </c>
      <c r="G56" s="30"/>
      <c r="H56" s="32"/>
      <c r="I56" s="3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</row>
    <row r="57" spans="1:699" x14ac:dyDescent="0.2">
      <c r="A57" s="1"/>
      <c r="B57" s="15" t="s">
        <v>158</v>
      </c>
      <c r="C57" s="1">
        <v>623</v>
      </c>
      <c r="D57" s="1">
        <v>41</v>
      </c>
      <c r="E57" s="1" t="s">
        <v>44</v>
      </c>
      <c r="F57" s="39">
        <v>810</v>
      </c>
      <c r="G57" s="30"/>
      <c r="H57" s="32"/>
      <c r="I57" s="30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</row>
    <row r="58" spans="1:699" x14ac:dyDescent="0.2">
      <c r="A58" s="1"/>
      <c r="B58" s="15" t="s">
        <v>158</v>
      </c>
      <c r="C58" s="1">
        <v>625001</v>
      </c>
      <c r="D58" s="1">
        <v>41</v>
      </c>
      <c r="E58" s="1" t="s">
        <v>45</v>
      </c>
      <c r="F58" s="39">
        <v>250</v>
      </c>
      <c r="G58" s="30"/>
      <c r="H58" s="32"/>
      <c r="I58" s="3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</row>
    <row r="59" spans="1:699" x14ac:dyDescent="0.2">
      <c r="A59" s="1"/>
      <c r="B59" s="15" t="s">
        <v>158</v>
      </c>
      <c r="C59" s="1">
        <v>625002</v>
      </c>
      <c r="D59" s="1">
        <v>41</v>
      </c>
      <c r="E59" s="1" t="s">
        <v>46</v>
      </c>
      <c r="F59" s="39">
        <v>2478</v>
      </c>
      <c r="G59" s="30"/>
      <c r="H59" s="32"/>
      <c r="I59" s="30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</row>
    <row r="60" spans="1:699" x14ac:dyDescent="0.2">
      <c r="A60" s="1"/>
      <c r="B60" s="15" t="s">
        <v>158</v>
      </c>
      <c r="C60" s="1">
        <v>625003</v>
      </c>
      <c r="D60" s="1">
        <v>41</v>
      </c>
      <c r="E60" s="1" t="s">
        <v>47</v>
      </c>
      <c r="F60" s="39">
        <v>145</v>
      </c>
      <c r="G60" s="30"/>
      <c r="H60" s="32"/>
      <c r="I60" s="30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</row>
    <row r="61" spans="1:699" x14ac:dyDescent="0.2">
      <c r="A61" s="1"/>
      <c r="B61" s="15" t="s">
        <v>158</v>
      </c>
      <c r="C61" s="1">
        <v>625004</v>
      </c>
      <c r="D61" s="1">
        <v>41</v>
      </c>
      <c r="E61" s="1" t="s">
        <v>48</v>
      </c>
      <c r="F61" s="39">
        <v>520</v>
      </c>
      <c r="G61" s="30"/>
      <c r="H61" s="32"/>
      <c r="I61" s="30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</row>
    <row r="62" spans="1:699" x14ac:dyDescent="0.2">
      <c r="A62" s="1"/>
      <c r="B62" s="15" t="s">
        <v>158</v>
      </c>
      <c r="C62" s="1">
        <v>625005</v>
      </c>
      <c r="D62" s="1">
        <v>41</v>
      </c>
      <c r="E62" s="1" t="s">
        <v>49</v>
      </c>
      <c r="F62" s="39">
        <v>100</v>
      </c>
      <c r="G62" s="30"/>
      <c r="H62" s="32"/>
      <c r="I62" s="30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</row>
    <row r="63" spans="1:699" x14ac:dyDescent="0.2">
      <c r="A63" s="1"/>
      <c r="B63" s="15" t="s">
        <v>158</v>
      </c>
      <c r="C63" s="1">
        <v>625007</v>
      </c>
      <c r="D63" s="1">
        <v>41</v>
      </c>
      <c r="E63" s="1" t="s">
        <v>50</v>
      </c>
      <c r="F63" s="39">
        <v>850</v>
      </c>
      <c r="G63" s="30"/>
      <c r="H63" s="32"/>
      <c r="I63" s="30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</row>
    <row r="64" spans="1:699" x14ac:dyDescent="0.2">
      <c r="A64" s="1"/>
      <c r="B64" s="15" t="s">
        <v>158</v>
      </c>
      <c r="C64" s="1">
        <v>631001</v>
      </c>
      <c r="D64" s="1">
        <v>41</v>
      </c>
      <c r="E64" s="1" t="s">
        <v>51</v>
      </c>
      <c r="F64" s="39">
        <v>200</v>
      </c>
      <c r="G64" s="30"/>
      <c r="H64" s="32"/>
      <c r="I64" s="30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</row>
    <row r="65" spans="1:699" x14ac:dyDescent="0.2">
      <c r="A65" s="1"/>
      <c r="B65" s="15" t="s">
        <v>158</v>
      </c>
      <c r="C65" s="1">
        <v>632001</v>
      </c>
      <c r="D65" s="1">
        <v>41</v>
      </c>
      <c r="E65" s="1" t="s">
        <v>52</v>
      </c>
      <c r="F65" s="39">
        <v>2000</v>
      </c>
      <c r="G65" s="30"/>
      <c r="H65" s="32"/>
      <c r="I65" s="30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</row>
    <row r="66" spans="1:699" x14ac:dyDescent="0.2">
      <c r="A66" s="1"/>
      <c r="B66" s="15" t="s">
        <v>158</v>
      </c>
      <c r="C66" s="1">
        <v>632001</v>
      </c>
      <c r="D66" s="1">
        <v>41</v>
      </c>
      <c r="E66" s="1" t="s">
        <v>53</v>
      </c>
      <c r="F66" s="39">
        <v>500</v>
      </c>
      <c r="G66" s="30"/>
      <c r="H66" s="32"/>
      <c r="I66" s="30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</row>
    <row r="67" spans="1:699" x14ac:dyDescent="0.2">
      <c r="A67" s="1"/>
      <c r="B67" s="15" t="s">
        <v>158</v>
      </c>
      <c r="C67" s="1">
        <v>632003</v>
      </c>
      <c r="D67" s="1">
        <v>41</v>
      </c>
      <c r="E67" s="1" t="s">
        <v>55</v>
      </c>
      <c r="F67" s="39">
        <v>300</v>
      </c>
      <c r="G67" s="30"/>
      <c r="H67" s="32"/>
      <c r="I67" s="3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  <c r="VT67" s="21"/>
      <c r="VU67" s="21"/>
      <c r="VV67" s="21"/>
      <c r="VW67" s="21"/>
      <c r="VX67" s="21"/>
      <c r="VY67" s="21"/>
      <c r="VZ67" s="21"/>
      <c r="WA67" s="21"/>
      <c r="WB67" s="21"/>
      <c r="WC67" s="21"/>
      <c r="WD67" s="21"/>
      <c r="WE67" s="21"/>
      <c r="WF67" s="21"/>
      <c r="WG67" s="21"/>
      <c r="WH67" s="21"/>
      <c r="WI67" s="21"/>
      <c r="WJ67" s="21"/>
      <c r="WK67" s="21"/>
      <c r="WL67" s="21"/>
      <c r="WM67" s="21"/>
      <c r="WN67" s="21"/>
      <c r="WO67" s="21"/>
      <c r="WP67" s="21"/>
      <c r="WQ67" s="21"/>
      <c r="WR67" s="21"/>
      <c r="WS67" s="21"/>
      <c r="WT67" s="21"/>
      <c r="WU67" s="21"/>
      <c r="WV67" s="21"/>
      <c r="WW67" s="21"/>
      <c r="WX67" s="21"/>
      <c r="WY67" s="21"/>
      <c r="WZ67" s="21"/>
      <c r="XA67" s="21"/>
      <c r="XB67" s="21"/>
      <c r="XC67" s="21"/>
      <c r="XD67" s="21"/>
      <c r="XE67" s="21"/>
      <c r="XF67" s="21"/>
      <c r="XG67" s="21"/>
      <c r="XH67" s="21"/>
      <c r="XI67" s="21"/>
      <c r="XJ67" s="21"/>
      <c r="XK67" s="21"/>
      <c r="XL67" s="21"/>
      <c r="XM67" s="21"/>
      <c r="XN67" s="21"/>
      <c r="XO67" s="21"/>
      <c r="XP67" s="21"/>
      <c r="XQ67" s="21"/>
      <c r="XR67" s="21"/>
      <c r="XS67" s="21"/>
      <c r="XT67" s="21"/>
      <c r="XU67" s="21"/>
      <c r="XV67" s="21"/>
      <c r="XW67" s="21"/>
      <c r="XX67" s="21"/>
      <c r="XY67" s="21"/>
      <c r="XZ67" s="21"/>
      <c r="YA67" s="21"/>
      <c r="YB67" s="21"/>
      <c r="YC67" s="21"/>
      <c r="YD67" s="21"/>
      <c r="YE67" s="21"/>
      <c r="YF67" s="21"/>
      <c r="YG67" s="21"/>
      <c r="YH67" s="21"/>
      <c r="YI67" s="21"/>
      <c r="YJ67" s="21"/>
      <c r="YK67" s="21"/>
      <c r="YL67" s="21"/>
      <c r="YM67" s="21"/>
      <c r="YN67" s="21"/>
      <c r="YO67" s="21"/>
      <c r="YP67" s="21"/>
      <c r="YQ67" s="21"/>
      <c r="YR67" s="21"/>
      <c r="YS67" s="21"/>
      <c r="YT67" s="21"/>
      <c r="YU67" s="21"/>
      <c r="YV67" s="21"/>
      <c r="YW67" s="21"/>
      <c r="YX67" s="21"/>
      <c r="YY67" s="21"/>
      <c r="YZ67" s="21"/>
      <c r="ZA67" s="21"/>
      <c r="ZB67" s="21"/>
      <c r="ZC67" s="21"/>
      <c r="ZD67" s="21"/>
      <c r="ZE67" s="21"/>
      <c r="ZF67" s="21"/>
      <c r="ZG67" s="21"/>
      <c r="ZH67" s="21"/>
      <c r="ZI67" s="21"/>
      <c r="ZJ67" s="21"/>
      <c r="ZK67" s="21"/>
      <c r="ZL67" s="21"/>
      <c r="ZM67" s="21"/>
      <c r="ZN67" s="21"/>
      <c r="ZO67" s="21"/>
      <c r="ZP67" s="21"/>
      <c r="ZQ67" s="21"/>
      <c r="ZR67" s="21"/>
      <c r="ZS67" s="21"/>
      <c r="ZT67" s="21"/>
      <c r="ZU67" s="21"/>
      <c r="ZV67" s="21"/>
      <c r="ZW67" s="21"/>
    </row>
    <row r="68" spans="1:699" x14ac:dyDescent="0.2">
      <c r="A68" s="1"/>
      <c r="B68" s="15" t="s">
        <v>158</v>
      </c>
      <c r="C68" s="1">
        <v>632005</v>
      </c>
      <c r="D68" s="1">
        <v>41</v>
      </c>
      <c r="E68" s="1" t="s">
        <v>54</v>
      </c>
      <c r="F68" s="39">
        <v>900</v>
      </c>
      <c r="G68" s="30"/>
      <c r="H68" s="32"/>
      <c r="I68" s="3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21"/>
      <c r="MF68" s="21"/>
      <c r="MG68" s="21"/>
      <c r="MH68" s="21"/>
      <c r="MI68" s="21"/>
      <c r="MJ68" s="21"/>
      <c r="MK68" s="21"/>
      <c r="ML68" s="21"/>
      <c r="MM68" s="21"/>
      <c r="MN68" s="21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/>
      <c r="MZ68" s="21"/>
      <c r="NA68" s="21"/>
      <c r="NB68" s="21"/>
      <c r="NC68" s="21"/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21"/>
      <c r="NT68" s="21"/>
      <c r="NU68" s="21"/>
      <c r="NV68" s="21"/>
      <c r="NW68" s="21"/>
      <c r="NX68" s="21"/>
      <c r="NY68" s="21"/>
      <c r="NZ68" s="21"/>
      <c r="OA68" s="21"/>
      <c r="OB68" s="21"/>
      <c r="OC68" s="21"/>
      <c r="OD68" s="21"/>
      <c r="OE68" s="21"/>
      <c r="OF68" s="21"/>
      <c r="OG68" s="21"/>
      <c r="OH68" s="21"/>
      <c r="OI68" s="21"/>
      <c r="OJ68" s="21"/>
      <c r="OK68" s="21"/>
      <c r="OL68" s="21"/>
      <c r="OM68" s="21"/>
      <c r="ON68" s="21"/>
      <c r="OO68" s="21"/>
      <c r="OP68" s="21"/>
      <c r="OQ68" s="21"/>
      <c r="OR68" s="21"/>
      <c r="OS68" s="21"/>
      <c r="OT68" s="21"/>
      <c r="OU68" s="21"/>
      <c r="OV68" s="21"/>
      <c r="OW68" s="21"/>
      <c r="OX68" s="21"/>
      <c r="OY68" s="21"/>
      <c r="OZ68" s="21"/>
      <c r="PA68" s="21"/>
      <c r="PB68" s="21"/>
      <c r="PC68" s="21"/>
      <c r="PD68" s="21"/>
      <c r="PE68" s="21"/>
      <c r="PF68" s="21"/>
      <c r="PG68" s="21"/>
      <c r="PH68" s="21"/>
      <c r="PI68" s="21"/>
      <c r="PJ68" s="21"/>
      <c r="PK68" s="21"/>
      <c r="PL68" s="21"/>
      <c r="PM68" s="21"/>
      <c r="PN68" s="21"/>
      <c r="PO68" s="21"/>
      <c r="PP68" s="21"/>
      <c r="PQ68" s="21"/>
      <c r="PR68" s="21"/>
      <c r="PS68" s="21"/>
      <c r="PT68" s="21"/>
      <c r="PU68" s="21"/>
      <c r="PV68" s="21"/>
      <c r="PW68" s="21"/>
      <c r="PX68" s="21"/>
      <c r="PY68" s="21"/>
      <c r="PZ68" s="21"/>
      <c r="QA68" s="21"/>
      <c r="QB68" s="21"/>
      <c r="QC68" s="21"/>
      <c r="QD68" s="21"/>
      <c r="QE68" s="21"/>
      <c r="QF68" s="21"/>
      <c r="QG68" s="21"/>
      <c r="QH68" s="21"/>
      <c r="QI68" s="21"/>
      <c r="QJ68" s="21"/>
      <c r="QK68" s="21"/>
      <c r="QL68" s="21"/>
      <c r="QM68" s="21"/>
      <c r="QN68" s="21"/>
      <c r="QO68" s="21"/>
      <c r="QP68" s="21"/>
      <c r="QQ68" s="21"/>
      <c r="QR68" s="21"/>
      <c r="QS68" s="21"/>
      <c r="QT68" s="21"/>
      <c r="QU68" s="21"/>
      <c r="QV68" s="21"/>
      <c r="QW68" s="21"/>
      <c r="QX68" s="21"/>
      <c r="QY68" s="21"/>
      <c r="QZ68" s="21"/>
      <c r="RA68" s="21"/>
      <c r="RB68" s="21"/>
      <c r="RC68" s="21"/>
      <c r="RD68" s="21"/>
      <c r="RE68" s="21"/>
      <c r="RF68" s="21"/>
      <c r="RG68" s="21"/>
      <c r="RH68" s="21"/>
      <c r="RI68" s="21"/>
      <c r="RJ68" s="21"/>
      <c r="RK68" s="21"/>
      <c r="RL68" s="21"/>
      <c r="RM68" s="21"/>
      <c r="RN68" s="21"/>
      <c r="RO68" s="21"/>
      <c r="RP68" s="21"/>
      <c r="RQ68" s="21"/>
      <c r="RR68" s="21"/>
      <c r="RS68" s="21"/>
      <c r="RT68" s="21"/>
      <c r="RU68" s="21"/>
      <c r="RV68" s="21"/>
      <c r="RW68" s="21"/>
      <c r="RX68" s="21"/>
      <c r="RY68" s="21"/>
      <c r="RZ68" s="21"/>
      <c r="SA68" s="21"/>
      <c r="SB68" s="21"/>
      <c r="SC68" s="21"/>
      <c r="SD68" s="21"/>
      <c r="SE68" s="21"/>
      <c r="SF68" s="21"/>
      <c r="SG68" s="21"/>
      <c r="SH68" s="21"/>
      <c r="SI68" s="21"/>
      <c r="SJ68" s="21"/>
      <c r="SK68" s="21"/>
      <c r="SL68" s="21"/>
      <c r="SM68" s="21"/>
      <c r="SN68" s="21"/>
      <c r="SO68" s="21"/>
      <c r="SP68" s="21"/>
      <c r="SQ68" s="21"/>
      <c r="SR68" s="21"/>
      <c r="SS68" s="21"/>
      <c r="ST68" s="21"/>
      <c r="SU68" s="21"/>
      <c r="SV68" s="21"/>
      <c r="SW68" s="21"/>
      <c r="SX68" s="21"/>
      <c r="SY68" s="21"/>
      <c r="SZ68" s="21"/>
      <c r="TA68" s="21"/>
      <c r="TB68" s="21"/>
      <c r="TC68" s="21"/>
      <c r="TD68" s="21"/>
      <c r="TE68" s="21"/>
      <c r="TF68" s="21"/>
      <c r="TG68" s="21"/>
      <c r="TH68" s="21"/>
      <c r="TI68" s="21"/>
      <c r="TJ68" s="21"/>
      <c r="TK68" s="21"/>
      <c r="TL68" s="21"/>
      <c r="TM68" s="21"/>
      <c r="TN68" s="21"/>
      <c r="TO68" s="21"/>
      <c r="TP68" s="21"/>
      <c r="TQ68" s="21"/>
      <c r="TR68" s="21"/>
      <c r="TS68" s="21"/>
      <c r="TT68" s="21"/>
      <c r="TU68" s="21"/>
      <c r="TV68" s="21"/>
      <c r="TW68" s="21"/>
      <c r="TX68" s="21"/>
      <c r="TY68" s="21"/>
      <c r="TZ68" s="21"/>
      <c r="UA68" s="21"/>
      <c r="UB68" s="21"/>
      <c r="UC68" s="21"/>
      <c r="UD68" s="21"/>
      <c r="UE68" s="21"/>
      <c r="UF68" s="21"/>
      <c r="UG68" s="21"/>
      <c r="UH68" s="21"/>
      <c r="UI68" s="21"/>
      <c r="UJ68" s="21"/>
      <c r="UK68" s="21"/>
      <c r="UL68" s="21"/>
      <c r="UM68" s="21"/>
      <c r="UN68" s="21"/>
      <c r="UO68" s="21"/>
      <c r="UP68" s="21"/>
      <c r="UQ68" s="21"/>
      <c r="UR68" s="21"/>
      <c r="US68" s="21"/>
      <c r="UT68" s="21"/>
      <c r="UU68" s="21"/>
      <c r="UV68" s="21"/>
      <c r="UW68" s="21"/>
      <c r="UX68" s="21"/>
      <c r="UY68" s="21"/>
      <c r="UZ68" s="21"/>
      <c r="VA68" s="21"/>
      <c r="VB68" s="21"/>
      <c r="VC68" s="21"/>
      <c r="VD68" s="21"/>
      <c r="VE68" s="21"/>
      <c r="VF68" s="21"/>
      <c r="VG68" s="21"/>
      <c r="VH68" s="21"/>
      <c r="VI68" s="21"/>
      <c r="VJ68" s="21"/>
      <c r="VK68" s="21"/>
      <c r="VL68" s="21"/>
      <c r="VM68" s="21"/>
      <c r="VN68" s="21"/>
      <c r="VO68" s="21"/>
      <c r="VP68" s="21"/>
      <c r="VQ68" s="21"/>
      <c r="VR68" s="21"/>
      <c r="VS68" s="21"/>
      <c r="VT68" s="21"/>
      <c r="VU68" s="21"/>
      <c r="VV68" s="21"/>
      <c r="VW68" s="21"/>
      <c r="VX68" s="21"/>
      <c r="VY68" s="21"/>
      <c r="VZ68" s="21"/>
      <c r="WA68" s="21"/>
      <c r="WB68" s="21"/>
      <c r="WC68" s="21"/>
      <c r="WD68" s="21"/>
      <c r="WE68" s="21"/>
      <c r="WF68" s="21"/>
      <c r="WG68" s="21"/>
      <c r="WH68" s="21"/>
      <c r="WI68" s="21"/>
      <c r="WJ68" s="21"/>
      <c r="WK68" s="21"/>
      <c r="WL68" s="21"/>
      <c r="WM68" s="21"/>
      <c r="WN68" s="21"/>
      <c r="WO68" s="21"/>
      <c r="WP68" s="21"/>
      <c r="WQ68" s="21"/>
      <c r="WR68" s="21"/>
      <c r="WS68" s="21"/>
      <c r="WT68" s="21"/>
      <c r="WU68" s="21"/>
      <c r="WV68" s="21"/>
      <c r="WW68" s="21"/>
      <c r="WX68" s="21"/>
      <c r="WY68" s="21"/>
      <c r="WZ68" s="21"/>
      <c r="XA68" s="21"/>
      <c r="XB68" s="21"/>
      <c r="XC68" s="21"/>
      <c r="XD68" s="21"/>
      <c r="XE68" s="21"/>
      <c r="XF68" s="21"/>
      <c r="XG68" s="21"/>
      <c r="XH68" s="21"/>
      <c r="XI68" s="21"/>
      <c r="XJ68" s="21"/>
      <c r="XK68" s="21"/>
      <c r="XL68" s="21"/>
      <c r="XM68" s="21"/>
      <c r="XN68" s="21"/>
      <c r="XO68" s="21"/>
      <c r="XP68" s="21"/>
      <c r="XQ68" s="21"/>
      <c r="XR68" s="21"/>
      <c r="XS68" s="21"/>
      <c r="XT68" s="21"/>
      <c r="XU68" s="21"/>
      <c r="XV68" s="21"/>
      <c r="XW68" s="21"/>
      <c r="XX68" s="21"/>
      <c r="XY68" s="21"/>
      <c r="XZ68" s="21"/>
      <c r="YA68" s="21"/>
      <c r="YB68" s="21"/>
      <c r="YC68" s="21"/>
      <c r="YD68" s="21"/>
      <c r="YE68" s="21"/>
      <c r="YF68" s="21"/>
      <c r="YG68" s="21"/>
      <c r="YH68" s="21"/>
      <c r="YI68" s="21"/>
      <c r="YJ68" s="21"/>
      <c r="YK68" s="21"/>
      <c r="YL68" s="21"/>
      <c r="YM68" s="21"/>
      <c r="YN68" s="21"/>
      <c r="YO68" s="21"/>
      <c r="YP68" s="21"/>
      <c r="YQ68" s="21"/>
      <c r="YR68" s="21"/>
      <c r="YS68" s="21"/>
      <c r="YT68" s="21"/>
      <c r="YU68" s="21"/>
      <c r="YV68" s="21"/>
      <c r="YW68" s="21"/>
      <c r="YX68" s="21"/>
      <c r="YY68" s="21"/>
      <c r="YZ68" s="21"/>
      <c r="ZA68" s="21"/>
      <c r="ZB68" s="21"/>
      <c r="ZC68" s="21"/>
      <c r="ZD68" s="21"/>
      <c r="ZE68" s="21"/>
      <c r="ZF68" s="21"/>
      <c r="ZG68" s="21"/>
      <c r="ZH68" s="21"/>
      <c r="ZI68" s="21"/>
      <c r="ZJ68" s="21"/>
      <c r="ZK68" s="21"/>
      <c r="ZL68" s="21"/>
      <c r="ZM68" s="21"/>
      <c r="ZN68" s="21"/>
      <c r="ZO68" s="21"/>
      <c r="ZP68" s="21"/>
      <c r="ZQ68" s="21"/>
      <c r="ZR68" s="21"/>
      <c r="ZS68" s="21"/>
      <c r="ZT68" s="21"/>
      <c r="ZU68" s="21"/>
      <c r="ZV68" s="21"/>
      <c r="ZW68" s="21"/>
    </row>
    <row r="69" spans="1:699" x14ac:dyDescent="0.2">
      <c r="A69" s="1"/>
      <c r="B69" s="15" t="s">
        <v>158</v>
      </c>
      <c r="C69" s="1">
        <v>632004</v>
      </c>
      <c r="D69" s="1">
        <v>41</v>
      </c>
      <c r="E69" s="1" t="s">
        <v>56</v>
      </c>
      <c r="F69" s="39">
        <v>200</v>
      </c>
      <c r="G69" s="30"/>
      <c r="H69" s="32"/>
      <c r="I69" s="3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</row>
    <row r="70" spans="1:699" x14ac:dyDescent="0.2">
      <c r="A70" s="1"/>
      <c r="B70" s="15" t="s">
        <v>158</v>
      </c>
      <c r="C70" s="1">
        <v>633001</v>
      </c>
      <c r="D70" s="1">
        <v>41</v>
      </c>
      <c r="E70" s="1" t="s">
        <v>57</v>
      </c>
      <c r="F70" s="39">
        <v>600</v>
      </c>
      <c r="G70" s="30"/>
      <c r="H70" s="32"/>
      <c r="I70" s="3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</row>
    <row r="71" spans="1:699" x14ac:dyDescent="0.2">
      <c r="A71" s="1"/>
      <c r="B71" s="15" t="s">
        <v>158</v>
      </c>
      <c r="C71" s="1">
        <v>633002</v>
      </c>
      <c r="D71" s="1">
        <v>41</v>
      </c>
      <c r="E71" s="1" t="s">
        <v>58</v>
      </c>
      <c r="F71" s="39">
        <v>200</v>
      </c>
      <c r="G71" s="30"/>
      <c r="H71" s="32"/>
      <c r="I71" s="30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</row>
    <row r="72" spans="1:699" x14ac:dyDescent="0.2">
      <c r="A72" s="1"/>
      <c r="B72" s="15" t="s">
        <v>158</v>
      </c>
      <c r="C72" s="1">
        <v>633003</v>
      </c>
      <c r="D72" s="1">
        <v>41</v>
      </c>
      <c r="E72" s="1" t="s">
        <v>59</v>
      </c>
      <c r="F72" s="39">
        <v>300</v>
      </c>
      <c r="G72" s="30"/>
      <c r="H72" s="32"/>
      <c r="I72" s="30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</row>
    <row r="73" spans="1:699" x14ac:dyDescent="0.2">
      <c r="A73" s="1"/>
      <c r="B73" s="15" t="s">
        <v>158</v>
      </c>
      <c r="C73" s="1">
        <v>633004</v>
      </c>
      <c r="D73" s="1">
        <v>41</v>
      </c>
      <c r="E73" s="1" t="s">
        <v>60</v>
      </c>
      <c r="F73" s="39">
        <v>200</v>
      </c>
      <c r="G73" s="30"/>
      <c r="H73" s="32"/>
      <c r="I73" s="3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  <c r="VT73" s="21"/>
      <c r="VU73" s="21"/>
      <c r="VV73" s="21"/>
      <c r="VW73" s="21"/>
      <c r="VX73" s="21"/>
      <c r="VY73" s="21"/>
      <c r="VZ73" s="21"/>
      <c r="WA73" s="21"/>
      <c r="WB73" s="21"/>
      <c r="WC73" s="21"/>
      <c r="WD73" s="21"/>
      <c r="WE73" s="21"/>
      <c r="WF73" s="21"/>
      <c r="WG73" s="21"/>
      <c r="WH73" s="21"/>
      <c r="WI73" s="21"/>
      <c r="WJ73" s="21"/>
      <c r="WK73" s="21"/>
      <c r="WL73" s="21"/>
      <c r="WM73" s="21"/>
      <c r="WN73" s="21"/>
      <c r="WO73" s="21"/>
      <c r="WP73" s="21"/>
      <c r="WQ73" s="21"/>
      <c r="WR73" s="21"/>
      <c r="WS73" s="21"/>
      <c r="WT73" s="21"/>
      <c r="WU73" s="21"/>
      <c r="WV73" s="21"/>
      <c r="WW73" s="21"/>
      <c r="WX73" s="21"/>
      <c r="WY73" s="21"/>
      <c r="WZ73" s="21"/>
      <c r="XA73" s="21"/>
      <c r="XB73" s="21"/>
      <c r="XC73" s="21"/>
      <c r="XD73" s="21"/>
      <c r="XE73" s="21"/>
      <c r="XF73" s="21"/>
      <c r="XG73" s="21"/>
      <c r="XH73" s="21"/>
      <c r="XI73" s="21"/>
      <c r="XJ73" s="21"/>
      <c r="XK73" s="21"/>
      <c r="XL73" s="21"/>
      <c r="XM73" s="21"/>
      <c r="XN73" s="21"/>
      <c r="XO73" s="21"/>
      <c r="XP73" s="21"/>
      <c r="XQ73" s="21"/>
      <c r="XR73" s="21"/>
      <c r="XS73" s="21"/>
      <c r="XT73" s="21"/>
      <c r="XU73" s="21"/>
      <c r="XV73" s="21"/>
      <c r="XW73" s="21"/>
      <c r="XX73" s="21"/>
      <c r="XY73" s="21"/>
      <c r="XZ73" s="21"/>
      <c r="YA73" s="21"/>
      <c r="YB73" s="21"/>
      <c r="YC73" s="21"/>
      <c r="YD73" s="21"/>
      <c r="YE73" s="21"/>
      <c r="YF73" s="21"/>
      <c r="YG73" s="21"/>
      <c r="YH73" s="21"/>
      <c r="YI73" s="21"/>
      <c r="YJ73" s="21"/>
      <c r="YK73" s="21"/>
      <c r="YL73" s="21"/>
      <c r="YM73" s="21"/>
      <c r="YN73" s="21"/>
      <c r="YO73" s="21"/>
      <c r="YP73" s="21"/>
      <c r="YQ73" s="21"/>
      <c r="YR73" s="21"/>
      <c r="YS73" s="21"/>
      <c r="YT73" s="21"/>
      <c r="YU73" s="21"/>
      <c r="YV73" s="21"/>
      <c r="YW73" s="21"/>
      <c r="YX73" s="21"/>
      <c r="YY73" s="21"/>
      <c r="YZ73" s="21"/>
      <c r="ZA73" s="21"/>
      <c r="ZB73" s="21"/>
      <c r="ZC73" s="21"/>
      <c r="ZD73" s="21"/>
      <c r="ZE73" s="21"/>
      <c r="ZF73" s="21"/>
      <c r="ZG73" s="21"/>
      <c r="ZH73" s="21"/>
      <c r="ZI73" s="21"/>
      <c r="ZJ73" s="21"/>
      <c r="ZK73" s="21"/>
      <c r="ZL73" s="21"/>
      <c r="ZM73" s="21"/>
      <c r="ZN73" s="21"/>
      <c r="ZO73" s="21"/>
      <c r="ZP73" s="21"/>
      <c r="ZQ73" s="21"/>
      <c r="ZR73" s="21"/>
      <c r="ZS73" s="21"/>
      <c r="ZT73" s="21"/>
      <c r="ZU73" s="21"/>
      <c r="ZV73" s="21"/>
      <c r="ZW73" s="21"/>
    </row>
    <row r="74" spans="1:699" x14ac:dyDescent="0.2">
      <c r="A74" s="1"/>
      <c r="B74" s="15" t="s">
        <v>158</v>
      </c>
      <c r="C74" s="1">
        <v>633006</v>
      </c>
      <c r="D74" s="1">
        <v>111</v>
      </c>
      <c r="E74" s="1" t="s">
        <v>61</v>
      </c>
      <c r="F74" s="39">
        <v>0</v>
      </c>
      <c r="G74" s="30"/>
      <c r="H74" s="32"/>
      <c r="I74" s="30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</row>
    <row r="75" spans="1:699" x14ac:dyDescent="0.2">
      <c r="A75" s="1"/>
      <c r="B75" s="15" t="s">
        <v>158</v>
      </c>
      <c r="C75" s="1">
        <v>633006</v>
      </c>
      <c r="D75" s="1">
        <v>41</v>
      </c>
      <c r="E75" s="1" t="s">
        <v>61</v>
      </c>
      <c r="F75" s="39">
        <v>300</v>
      </c>
      <c r="G75" s="30"/>
      <c r="H75" s="32"/>
      <c r="I75" s="30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</row>
    <row r="76" spans="1:699" x14ac:dyDescent="0.2">
      <c r="A76" s="1"/>
      <c r="B76" s="15" t="s">
        <v>158</v>
      </c>
      <c r="C76" s="1">
        <v>633006</v>
      </c>
      <c r="D76" s="1">
        <v>41</v>
      </c>
      <c r="E76" s="1" t="s">
        <v>62</v>
      </c>
      <c r="F76" s="39">
        <v>500</v>
      </c>
      <c r="G76" s="30"/>
      <c r="H76" s="32"/>
      <c r="I76" s="3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</row>
    <row r="77" spans="1:699" x14ac:dyDescent="0.2">
      <c r="A77" s="1"/>
      <c r="B77" s="15" t="s">
        <v>158</v>
      </c>
      <c r="C77" s="1">
        <v>633009</v>
      </c>
      <c r="D77" s="1">
        <v>41</v>
      </c>
      <c r="E77" s="1" t="s">
        <v>63</v>
      </c>
      <c r="F77" s="39">
        <v>250</v>
      </c>
      <c r="G77" s="30"/>
      <c r="H77" s="32"/>
      <c r="I77" s="30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</row>
    <row r="78" spans="1:699" x14ac:dyDescent="0.2">
      <c r="A78" s="1"/>
      <c r="B78" s="15" t="s">
        <v>158</v>
      </c>
      <c r="C78" s="1">
        <v>633013</v>
      </c>
      <c r="D78" s="1">
        <v>41</v>
      </c>
      <c r="E78" s="1" t="s">
        <v>64</v>
      </c>
      <c r="F78" s="39">
        <v>500</v>
      </c>
      <c r="G78" s="30"/>
      <c r="H78" s="32"/>
      <c r="I78" s="30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  <c r="VT78" s="21"/>
      <c r="VU78" s="21"/>
      <c r="VV78" s="21"/>
      <c r="VW78" s="21"/>
      <c r="VX78" s="21"/>
      <c r="VY78" s="21"/>
      <c r="VZ78" s="21"/>
      <c r="WA78" s="21"/>
      <c r="WB78" s="21"/>
      <c r="WC78" s="21"/>
      <c r="WD78" s="21"/>
      <c r="WE78" s="21"/>
      <c r="WF78" s="21"/>
      <c r="WG78" s="21"/>
      <c r="WH78" s="21"/>
      <c r="WI78" s="21"/>
      <c r="WJ78" s="21"/>
      <c r="WK78" s="21"/>
      <c r="WL78" s="21"/>
      <c r="WM78" s="21"/>
      <c r="WN78" s="21"/>
      <c r="WO78" s="21"/>
      <c r="WP78" s="21"/>
      <c r="WQ78" s="21"/>
      <c r="WR78" s="21"/>
      <c r="WS78" s="21"/>
      <c r="WT78" s="21"/>
      <c r="WU78" s="21"/>
      <c r="WV78" s="21"/>
      <c r="WW78" s="21"/>
      <c r="WX78" s="21"/>
      <c r="WY78" s="21"/>
      <c r="WZ78" s="21"/>
      <c r="XA78" s="21"/>
      <c r="XB78" s="21"/>
      <c r="XC78" s="21"/>
      <c r="XD78" s="21"/>
      <c r="XE78" s="21"/>
      <c r="XF78" s="21"/>
      <c r="XG78" s="21"/>
      <c r="XH78" s="21"/>
      <c r="XI78" s="21"/>
      <c r="XJ78" s="21"/>
      <c r="XK78" s="21"/>
      <c r="XL78" s="21"/>
      <c r="XM78" s="21"/>
      <c r="XN78" s="21"/>
      <c r="XO78" s="21"/>
      <c r="XP78" s="21"/>
      <c r="XQ78" s="21"/>
      <c r="XR78" s="21"/>
      <c r="XS78" s="21"/>
      <c r="XT78" s="21"/>
      <c r="XU78" s="21"/>
      <c r="XV78" s="21"/>
      <c r="XW78" s="21"/>
      <c r="XX78" s="21"/>
      <c r="XY78" s="21"/>
      <c r="XZ78" s="21"/>
      <c r="YA78" s="21"/>
      <c r="YB78" s="21"/>
      <c r="YC78" s="21"/>
      <c r="YD78" s="21"/>
      <c r="YE78" s="21"/>
      <c r="YF78" s="21"/>
      <c r="YG78" s="21"/>
      <c r="YH78" s="21"/>
      <c r="YI78" s="21"/>
      <c r="YJ78" s="21"/>
      <c r="YK78" s="21"/>
      <c r="YL78" s="21"/>
      <c r="YM78" s="21"/>
      <c r="YN78" s="21"/>
      <c r="YO78" s="21"/>
      <c r="YP78" s="21"/>
      <c r="YQ78" s="21"/>
      <c r="YR78" s="21"/>
      <c r="YS78" s="21"/>
      <c r="YT78" s="21"/>
      <c r="YU78" s="21"/>
      <c r="YV78" s="21"/>
      <c r="YW78" s="21"/>
      <c r="YX78" s="21"/>
      <c r="YY78" s="21"/>
      <c r="YZ78" s="21"/>
      <c r="ZA78" s="21"/>
      <c r="ZB78" s="21"/>
      <c r="ZC78" s="21"/>
      <c r="ZD78" s="21"/>
      <c r="ZE78" s="21"/>
      <c r="ZF78" s="21"/>
      <c r="ZG78" s="21"/>
      <c r="ZH78" s="21"/>
      <c r="ZI78" s="21"/>
      <c r="ZJ78" s="21"/>
      <c r="ZK78" s="21"/>
      <c r="ZL78" s="21"/>
      <c r="ZM78" s="21"/>
      <c r="ZN78" s="21"/>
      <c r="ZO78" s="21"/>
      <c r="ZP78" s="21"/>
      <c r="ZQ78" s="21"/>
      <c r="ZR78" s="21"/>
      <c r="ZS78" s="21"/>
      <c r="ZT78" s="21"/>
      <c r="ZU78" s="21"/>
      <c r="ZV78" s="21"/>
      <c r="ZW78" s="21"/>
    </row>
    <row r="79" spans="1:699" x14ac:dyDescent="0.2">
      <c r="A79" s="1"/>
      <c r="B79" s="15" t="s">
        <v>158</v>
      </c>
      <c r="C79" s="1">
        <v>633016</v>
      </c>
      <c r="D79" s="1">
        <v>41</v>
      </c>
      <c r="E79" s="1" t="s">
        <v>65</v>
      </c>
      <c r="F79" s="39">
        <v>200</v>
      </c>
      <c r="G79" s="30"/>
      <c r="H79" s="32"/>
      <c r="I79" s="30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  <c r="VT79" s="21"/>
      <c r="VU79" s="21"/>
      <c r="VV79" s="21"/>
      <c r="VW79" s="21"/>
      <c r="VX79" s="21"/>
      <c r="VY79" s="21"/>
      <c r="VZ79" s="21"/>
      <c r="WA79" s="21"/>
      <c r="WB79" s="21"/>
      <c r="WC79" s="21"/>
      <c r="WD79" s="21"/>
      <c r="WE79" s="21"/>
      <c r="WF79" s="21"/>
      <c r="WG79" s="21"/>
      <c r="WH79" s="21"/>
      <c r="WI79" s="21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21"/>
      <c r="XA79" s="21"/>
      <c r="XB79" s="21"/>
      <c r="XC79" s="21"/>
      <c r="XD79" s="21"/>
      <c r="XE79" s="21"/>
      <c r="XF79" s="21"/>
      <c r="XG79" s="21"/>
      <c r="XH79" s="21"/>
      <c r="XI79" s="21"/>
      <c r="XJ79" s="21"/>
      <c r="XK79" s="21"/>
      <c r="XL79" s="21"/>
      <c r="XM79" s="21"/>
      <c r="XN79" s="21"/>
      <c r="XO79" s="21"/>
      <c r="XP79" s="21"/>
      <c r="XQ79" s="21"/>
      <c r="XR79" s="21"/>
      <c r="XS79" s="21"/>
      <c r="XT79" s="21"/>
      <c r="XU79" s="21"/>
      <c r="XV79" s="21"/>
      <c r="XW79" s="21"/>
      <c r="XX79" s="21"/>
      <c r="XY79" s="21"/>
      <c r="XZ79" s="21"/>
      <c r="YA79" s="21"/>
      <c r="YB79" s="21"/>
      <c r="YC79" s="21"/>
      <c r="YD79" s="21"/>
      <c r="YE79" s="21"/>
      <c r="YF79" s="21"/>
      <c r="YG79" s="21"/>
      <c r="YH79" s="21"/>
      <c r="YI79" s="21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21"/>
      <c r="ZA79" s="21"/>
      <c r="ZB79" s="21"/>
      <c r="ZC79" s="21"/>
      <c r="ZD79" s="21"/>
      <c r="ZE79" s="21"/>
      <c r="ZF79" s="21"/>
      <c r="ZG79" s="21"/>
      <c r="ZH79" s="21"/>
      <c r="ZI79" s="21"/>
      <c r="ZJ79" s="21"/>
      <c r="ZK79" s="21"/>
      <c r="ZL79" s="21"/>
      <c r="ZM79" s="21"/>
      <c r="ZN79" s="21"/>
      <c r="ZO79" s="21"/>
      <c r="ZP79" s="21"/>
      <c r="ZQ79" s="21"/>
      <c r="ZR79" s="21"/>
      <c r="ZS79" s="21"/>
      <c r="ZT79" s="21"/>
      <c r="ZU79" s="21"/>
      <c r="ZV79" s="21"/>
      <c r="ZW79" s="21"/>
    </row>
    <row r="80" spans="1:699" x14ac:dyDescent="0.2">
      <c r="A80" s="1"/>
      <c r="B80" s="15" t="s">
        <v>158</v>
      </c>
      <c r="C80" s="1">
        <v>633019</v>
      </c>
      <c r="D80" s="1">
        <v>41</v>
      </c>
      <c r="E80" s="1" t="s">
        <v>56</v>
      </c>
      <c r="F80" s="39">
        <v>200</v>
      </c>
      <c r="G80" s="30"/>
      <c r="H80" s="32"/>
      <c r="I80" s="3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</row>
    <row r="81" spans="1:699" x14ac:dyDescent="0.2">
      <c r="A81" s="1"/>
      <c r="B81" s="15" t="s">
        <v>158</v>
      </c>
      <c r="C81" s="1">
        <v>634001</v>
      </c>
      <c r="D81" s="1">
        <v>41</v>
      </c>
      <c r="E81" s="1" t="s">
        <v>66</v>
      </c>
      <c r="F81" s="39">
        <v>500</v>
      </c>
      <c r="G81" s="30"/>
      <c r="H81" s="32"/>
      <c r="I81" s="30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  <c r="SO81" s="21"/>
      <c r="SP81" s="21"/>
      <c r="SQ81" s="21"/>
      <c r="SR81" s="21"/>
      <c r="SS81" s="21"/>
      <c r="ST81" s="21"/>
      <c r="SU81" s="21"/>
      <c r="SV81" s="21"/>
      <c r="SW81" s="21"/>
      <c r="SX81" s="21"/>
      <c r="SY81" s="21"/>
      <c r="SZ81" s="21"/>
      <c r="TA81" s="21"/>
      <c r="TB81" s="21"/>
      <c r="TC81" s="21"/>
      <c r="TD81" s="21"/>
      <c r="TE81" s="21"/>
      <c r="TF81" s="21"/>
      <c r="TG81" s="21"/>
      <c r="TH81" s="21"/>
      <c r="TI81" s="21"/>
      <c r="TJ81" s="21"/>
      <c r="TK81" s="21"/>
      <c r="TL81" s="21"/>
      <c r="TM81" s="21"/>
      <c r="TN81" s="21"/>
      <c r="TO81" s="21"/>
      <c r="TP81" s="21"/>
      <c r="TQ81" s="21"/>
      <c r="TR81" s="21"/>
      <c r="TS81" s="21"/>
      <c r="TT81" s="21"/>
      <c r="TU81" s="21"/>
      <c r="TV81" s="21"/>
      <c r="TW81" s="21"/>
      <c r="TX81" s="21"/>
      <c r="TY81" s="21"/>
      <c r="TZ81" s="21"/>
      <c r="UA81" s="21"/>
      <c r="UB81" s="21"/>
      <c r="UC81" s="21"/>
      <c r="UD81" s="21"/>
      <c r="UE81" s="21"/>
      <c r="UF81" s="21"/>
      <c r="UG81" s="21"/>
      <c r="UH81" s="21"/>
      <c r="UI81" s="21"/>
      <c r="UJ81" s="21"/>
      <c r="UK81" s="21"/>
      <c r="UL81" s="21"/>
      <c r="UM81" s="21"/>
      <c r="UN81" s="21"/>
      <c r="UO81" s="21"/>
      <c r="UP81" s="21"/>
      <c r="UQ81" s="21"/>
      <c r="UR81" s="21"/>
      <c r="US81" s="21"/>
      <c r="UT81" s="21"/>
      <c r="UU81" s="21"/>
      <c r="UV81" s="21"/>
      <c r="UW81" s="21"/>
      <c r="UX81" s="21"/>
      <c r="UY81" s="21"/>
      <c r="UZ81" s="21"/>
      <c r="VA81" s="21"/>
      <c r="VB81" s="21"/>
      <c r="VC81" s="21"/>
      <c r="VD81" s="21"/>
      <c r="VE81" s="21"/>
      <c r="VF81" s="21"/>
      <c r="VG81" s="21"/>
      <c r="VH81" s="21"/>
      <c r="VI81" s="21"/>
      <c r="VJ81" s="21"/>
      <c r="VK81" s="21"/>
      <c r="VL81" s="21"/>
      <c r="VM81" s="21"/>
      <c r="VN81" s="21"/>
      <c r="VO81" s="21"/>
      <c r="VP81" s="21"/>
      <c r="VQ81" s="21"/>
      <c r="VR81" s="21"/>
      <c r="VS81" s="21"/>
      <c r="VT81" s="21"/>
      <c r="VU81" s="21"/>
      <c r="VV81" s="21"/>
      <c r="VW81" s="21"/>
      <c r="VX81" s="21"/>
      <c r="VY81" s="21"/>
      <c r="VZ81" s="21"/>
      <c r="WA81" s="21"/>
      <c r="WB81" s="21"/>
      <c r="WC81" s="21"/>
      <c r="WD81" s="21"/>
      <c r="WE81" s="21"/>
      <c r="WF81" s="21"/>
      <c r="WG81" s="21"/>
      <c r="WH81" s="21"/>
      <c r="WI81" s="21"/>
      <c r="WJ81" s="21"/>
      <c r="WK81" s="21"/>
      <c r="WL81" s="21"/>
      <c r="WM81" s="21"/>
      <c r="WN81" s="21"/>
      <c r="WO81" s="21"/>
      <c r="WP81" s="21"/>
      <c r="WQ81" s="21"/>
      <c r="WR81" s="21"/>
      <c r="WS81" s="21"/>
      <c r="WT81" s="21"/>
      <c r="WU81" s="21"/>
      <c r="WV81" s="21"/>
      <c r="WW81" s="21"/>
      <c r="WX81" s="21"/>
      <c r="WY81" s="21"/>
      <c r="WZ81" s="21"/>
      <c r="XA81" s="21"/>
      <c r="XB81" s="21"/>
      <c r="XC81" s="21"/>
      <c r="XD81" s="21"/>
      <c r="XE81" s="21"/>
      <c r="XF81" s="21"/>
      <c r="XG81" s="21"/>
      <c r="XH81" s="21"/>
      <c r="XI81" s="21"/>
      <c r="XJ81" s="21"/>
      <c r="XK81" s="21"/>
      <c r="XL81" s="21"/>
      <c r="XM81" s="21"/>
      <c r="XN81" s="21"/>
      <c r="XO81" s="21"/>
      <c r="XP81" s="21"/>
      <c r="XQ81" s="21"/>
      <c r="XR81" s="21"/>
      <c r="XS81" s="21"/>
      <c r="XT81" s="21"/>
      <c r="XU81" s="21"/>
      <c r="XV81" s="21"/>
      <c r="XW81" s="21"/>
      <c r="XX81" s="21"/>
      <c r="XY81" s="21"/>
      <c r="XZ81" s="21"/>
      <c r="YA81" s="21"/>
      <c r="YB81" s="21"/>
      <c r="YC81" s="21"/>
      <c r="YD81" s="21"/>
      <c r="YE81" s="21"/>
      <c r="YF81" s="21"/>
      <c r="YG81" s="21"/>
      <c r="YH81" s="21"/>
      <c r="YI81" s="21"/>
      <c r="YJ81" s="21"/>
      <c r="YK81" s="21"/>
      <c r="YL81" s="21"/>
      <c r="YM81" s="21"/>
      <c r="YN81" s="21"/>
      <c r="YO81" s="21"/>
      <c r="YP81" s="21"/>
      <c r="YQ81" s="21"/>
      <c r="YR81" s="21"/>
      <c r="YS81" s="21"/>
      <c r="YT81" s="21"/>
      <c r="YU81" s="21"/>
      <c r="YV81" s="21"/>
      <c r="YW81" s="21"/>
      <c r="YX81" s="21"/>
      <c r="YY81" s="21"/>
      <c r="YZ81" s="21"/>
      <c r="ZA81" s="21"/>
      <c r="ZB81" s="21"/>
      <c r="ZC81" s="21"/>
      <c r="ZD81" s="21"/>
      <c r="ZE81" s="21"/>
      <c r="ZF81" s="21"/>
      <c r="ZG81" s="21"/>
      <c r="ZH81" s="21"/>
      <c r="ZI81" s="21"/>
      <c r="ZJ81" s="21"/>
      <c r="ZK81" s="21"/>
      <c r="ZL81" s="21"/>
      <c r="ZM81" s="21"/>
      <c r="ZN81" s="21"/>
      <c r="ZO81" s="21"/>
      <c r="ZP81" s="21"/>
      <c r="ZQ81" s="21"/>
      <c r="ZR81" s="21"/>
      <c r="ZS81" s="21"/>
      <c r="ZT81" s="21"/>
      <c r="ZU81" s="21"/>
      <c r="ZV81" s="21"/>
      <c r="ZW81" s="21"/>
    </row>
    <row r="82" spans="1:699" x14ac:dyDescent="0.2">
      <c r="A82" s="1"/>
      <c r="B82" s="15" t="s">
        <v>158</v>
      </c>
      <c r="C82" s="1">
        <v>634002</v>
      </c>
      <c r="D82" s="1">
        <v>41</v>
      </c>
      <c r="E82" s="1" t="s">
        <v>67</v>
      </c>
      <c r="F82" s="39">
        <v>400</v>
      </c>
      <c r="G82" s="30"/>
      <c r="H82" s="32"/>
      <c r="I82" s="30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21"/>
      <c r="TA82" s="21"/>
      <c r="TB82" s="21"/>
      <c r="TC82" s="21"/>
      <c r="TD82" s="21"/>
      <c r="TE82" s="21"/>
      <c r="TF82" s="21"/>
      <c r="TG82" s="21"/>
      <c r="TH82" s="21"/>
      <c r="TI82" s="21"/>
      <c r="TJ82" s="21"/>
      <c r="TK82" s="21"/>
      <c r="TL82" s="21"/>
      <c r="TM82" s="21"/>
      <c r="TN82" s="21"/>
      <c r="TO82" s="21"/>
      <c r="TP82" s="21"/>
      <c r="TQ82" s="21"/>
      <c r="TR82" s="21"/>
      <c r="TS82" s="21"/>
      <c r="TT82" s="21"/>
      <c r="TU82" s="21"/>
      <c r="TV82" s="21"/>
      <c r="TW82" s="21"/>
      <c r="TX82" s="21"/>
      <c r="TY82" s="21"/>
      <c r="TZ82" s="21"/>
      <c r="UA82" s="21"/>
      <c r="UB82" s="21"/>
      <c r="UC82" s="21"/>
      <c r="UD82" s="21"/>
      <c r="UE82" s="21"/>
      <c r="UF82" s="21"/>
      <c r="UG82" s="21"/>
      <c r="UH82" s="21"/>
      <c r="UI82" s="21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21"/>
      <c r="VA82" s="21"/>
      <c r="VB82" s="21"/>
      <c r="VC82" s="21"/>
      <c r="VD82" s="21"/>
      <c r="VE82" s="21"/>
      <c r="VF82" s="21"/>
      <c r="VG82" s="21"/>
      <c r="VH82" s="21"/>
      <c r="VI82" s="21"/>
      <c r="VJ82" s="21"/>
      <c r="VK82" s="21"/>
      <c r="VL82" s="21"/>
      <c r="VM82" s="21"/>
      <c r="VN82" s="21"/>
      <c r="VO82" s="21"/>
      <c r="VP82" s="21"/>
      <c r="VQ82" s="21"/>
      <c r="VR82" s="21"/>
      <c r="VS82" s="21"/>
      <c r="VT82" s="21"/>
      <c r="VU82" s="21"/>
      <c r="VV82" s="21"/>
      <c r="VW82" s="21"/>
      <c r="VX82" s="21"/>
      <c r="VY82" s="21"/>
      <c r="VZ82" s="21"/>
      <c r="WA82" s="21"/>
      <c r="WB82" s="21"/>
      <c r="WC82" s="21"/>
      <c r="WD82" s="21"/>
      <c r="WE82" s="21"/>
      <c r="WF82" s="21"/>
      <c r="WG82" s="21"/>
      <c r="WH82" s="21"/>
      <c r="WI82" s="21"/>
      <c r="WJ82" s="21"/>
      <c r="WK82" s="21"/>
      <c r="WL82" s="21"/>
      <c r="WM82" s="21"/>
      <c r="WN82" s="21"/>
      <c r="WO82" s="21"/>
      <c r="WP82" s="21"/>
      <c r="WQ82" s="21"/>
      <c r="WR82" s="21"/>
      <c r="WS82" s="21"/>
      <c r="WT82" s="21"/>
      <c r="WU82" s="21"/>
      <c r="WV82" s="21"/>
      <c r="WW82" s="21"/>
      <c r="WX82" s="21"/>
      <c r="WY82" s="21"/>
      <c r="WZ82" s="21"/>
      <c r="XA82" s="21"/>
      <c r="XB82" s="21"/>
      <c r="XC82" s="21"/>
      <c r="XD82" s="21"/>
      <c r="XE82" s="21"/>
      <c r="XF82" s="21"/>
      <c r="XG82" s="21"/>
      <c r="XH82" s="21"/>
      <c r="XI82" s="21"/>
      <c r="XJ82" s="21"/>
      <c r="XK82" s="21"/>
      <c r="XL82" s="21"/>
      <c r="XM82" s="21"/>
      <c r="XN82" s="21"/>
      <c r="XO82" s="21"/>
      <c r="XP82" s="21"/>
      <c r="XQ82" s="21"/>
      <c r="XR82" s="21"/>
      <c r="XS82" s="21"/>
      <c r="XT82" s="21"/>
      <c r="XU82" s="21"/>
      <c r="XV82" s="21"/>
      <c r="XW82" s="21"/>
      <c r="XX82" s="21"/>
      <c r="XY82" s="21"/>
      <c r="XZ82" s="21"/>
      <c r="YA82" s="21"/>
      <c r="YB82" s="21"/>
      <c r="YC82" s="21"/>
      <c r="YD82" s="21"/>
      <c r="YE82" s="21"/>
      <c r="YF82" s="21"/>
      <c r="YG82" s="21"/>
      <c r="YH82" s="21"/>
      <c r="YI82" s="21"/>
      <c r="YJ82" s="21"/>
      <c r="YK82" s="21"/>
      <c r="YL82" s="21"/>
      <c r="YM82" s="21"/>
      <c r="YN82" s="21"/>
      <c r="YO82" s="21"/>
      <c r="YP82" s="21"/>
      <c r="YQ82" s="21"/>
      <c r="YR82" s="21"/>
      <c r="YS82" s="21"/>
      <c r="YT82" s="21"/>
      <c r="YU82" s="21"/>
      <c r="YV82" s="21"/>
      <c r="YW82" s="21"/>
      <c r="YX82" s="21"/>
      <c r="YY82" s="21"/>
      <c r="YZ82" s="21"/>
      <c r="ZA82" s="21"/>
      <c r="ZB82" s="21"/>
      <c r="ZC82" s="21"/>
      <c r="ZD82" s="21"/>
      <c r="ZE82" s="21"/>
      <c r="ZF82" s="21"/>
      <c r="ZG82" s="21"/>
      <c r="ZH82" s="21"/>
      <c r="ZI82" s="21"/>
      <c r="ZJ82" s="21"/>
      <c r="ZK82" s="21"/>
      <c r="ZL82" s="21"/>
      <c r="ZM82" s="21"/>
      <c r="ZN82" s="21"/>
      <c r="ZO82" s="21"/>
      <c r="ZP82" s="21"/>
      <c r="ZQ82" s="21"/>
      <c r="ZR82" s="21"/>
      <c r="ZS82" s="21"/>
      <c r="ZT82" s="21"/>
      <c r="ZU82" s="21"/>
      <c r="ZV82" s="21"/>
      <c r="ZW82" s="21"/>
    </row>
    <row r="83" spans="1:699" x14ac:dyDescent="0.2">
      <c r="A83" s="1"/>
      <c r="B83" s="15" t="s">
        <v>158</v>
      </c>
      <c r="C83" s="1">
        <v>634003</v>
      </c>
      <c r="D83" s="1">
        <v>41</v>
      </c>
      <c r="E83" s="1" t="s">
        <v>68</v>
      </c>
      <c r="F83" s="39">
        <v>150</v>
      </c>
      <c r="G83" s="30"/>
      <c r="H83" s="32"/>
      <c r="I83" s="30">
        <v>-50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  <c r="VT83" s="21"/>
      <c r="VU83" s="21"/>
      <c r="VV83" s="21"/>
      <c r="VW83" s="21"/>
      <c r="VX83" s="21"/>
      <c r="VY83" s="21"/>
      <c r="VZ83" s="21"/>
      <c r="WA83" s="21"/>
      <c r="WB83" s="21"/>
      <c r="WC83" s="21"/>
      <c r="WD83" s="21"/>
      <c r="WE83" s="21"/>
      <c r="WF83" s="21"/>
      <c r="WG83" s="21"/>
      <c r="WH83" s="21"/>
      <c r="WI83" s="21"/>
      <c r="WJ83" s="21"/>
      <c r="WK83" s="21"/>
      <c r="WL83" s="21"/>
      <c r="WM83" s="21"/>
      <c r="WN83" s="21"/>
      <c r="WO83" s="21"/>
      <c r="WP83" s="21"/>
      <c r="WQ83" s="21"/>
      <c r="WR83" s="21"/>
      <c r="WS83" s="21"/>
      <c r="WT83" s="21"/>
      <c r="WU83" s="21"/>
      <c r="WV83" s="21"/>
      <c r="WW83" s="21"/>
      <c r="WX83" s="21"/>
      <c r="WY83" s="21"/>
      <c r="WZ83" s="21"/>
      <c r="XA83" s="21"/>
      <c r="XB83" s="21"/>
      <c r="XC83" s="21"/>
      <c r="XD83" s="21"/>
      <c r="XE83" s="21"/>
      <c r="XF83" s="21"/>
      <c r="XG83" s="21"/>
      <c r="XH83" s="21"/>
      <c r="XI83" s="21"/>
      <c r="XJ83" s="21"/>
      <c r="XK83" s="21"/>
      <c r="XL83" s="21"/>
      <c r="XM83" s="21"/>
      <c r="XN83" s="21"/>
      <c r="XO83" s="21"/>
      <c r="XP83" s="21"/>
      <c r="XQ83" s="21"/>
      <c r="XR83" s="21"/>
      <c r="XS83" s="21"/>
      <c r="XT83" s="21"/>
      <c r="XU83" s="21"/>
      <c r="XV83" s="21"/>
      <c r="XW83" s="21"/>
      <c r="XX83" s="21"/>
      <c r="XY83" s="21"/>
      <c r="XZ83" s="21"/>
      <c r="YA83" s="21"/>
      <c r="YB83" s="21"/>
      <c r="YC83" s="21"/>
      <c r="YD83" s="21"/>
      <c r="YE83" s="21"/>
      <c r="YF83" s="21"/>
      <c r="YG83" s="21"/>
      <c r="YH83" s="21"/>
      <c r="YI83" s="21"/>
      <c r="YJ83" s="21"/>
      <c r="YK83" s="21"/>
      <c r="YL83" s="21"/>
      <c r="YM83" s="21"/>
      <c r="YN83" s="21"/>
      <c r="YO83" s="21"/>
      <c r="YP83" s="21"/>
      <c r="YQ83" s="21"/>
      <c r="YR83" s="21"/>
      <c r="YS83" s="21"/>
      <c r="YT83" s="21"/>
      <c r="YU83" s="21"/>
      <c r="YV83" s="21"/>
      <c r="YW83" s="21"/>
      <c r="YX83" s="21"/>
      <c r="YY83" s="21"/>
      <c r="YZ83" s="21"/>
      <c r="ZA83" s="21"/>
      <c r="ZB83" s="21"/>
      <c r="ZC83" s="21"/>
      <c r="ZD83" s="21"/>
      <c r="ZE83" s="21"/>
      <c r="ZF83" s="21"/>
      <c r="ZG83" s="21"/>
      <c r="ZH83" s="21"/>
      <c r="ZI83" s="21"/>
      <c r="ZJ83" s="21"/>
      <c r="ZK83" s="21"/>
      <c r="ZL83" s="21"/>
      <c r="ZM83" s="21"/>
      <c r="ZN83" s="21"/>
      <c r="ZO83" s="21"/>
      <c r="ZP83" s="21"/>
      <c r="ZQ83" s="21"/>
      <c r="ZR83" s="21"/>
      <c r="ZS83" s="21"/>
      <c r="ZT83" s="21"/>
      <c r="ZU83" s="21"/>
      <c r="ZV83" s="21"/>
      <c r="ZW83" s="21"/>
    </row>
    <row r="84" spans="1:699" x14ac:dyDescent="0.2">
      <c r="A84" s="1"/>
      <c r="B84" s="15" t="s">
        <v>158</v>
      </c>
      <c r="C84" s="1">
        <v>635002</v>
      </c>
      <c r="D84" s="1">
        <v>41</v>
      </c>
      <c r="E84" s="1" t="s">
        <v>69</v>
      </c>
      <c r="F84" s="39">
        <v>0</v>
      </c>
      <c r="G84" s="30"/>
      <c r="H84" s="32"/>
      <c r="I84" s="1"/>
    </row>
    <row r="85" spans="1:699" x14ac:dyDescent="0.2">
      <c r="A85" s="1"/>
      <c r="B85" s="15" t="s">
        <v>158</v>
      </c>
      <c r="C85" s="1">
        <v>635004</v>
      </c>
      <c r="D85" s="1">
        <v>41</v>
      </c>
      <c r="E85" s="1" t="s">
        <v>70</v>
      </c>
      <c r="F85" s="39">
        <v>0</v>
      </c>
      <c r="G85" s="30"/>
      <c r="H85" s="32"/>
      <c r="I85" s="1"/>
    </row>
    <row r="86" spans="1:699" x14ac:dyDescent="0.2">
      <c r="A86" s="1"/>
      <c r="B86" s="15" t="s">
        <v>158</v>
      </c>
      <c r="C86" s="1">
        <v>635009</v>
      </c>
      <c r="D86" s="1">
        <v>41</v>
      </c>
      <c r="E86" s="1" t="s">
        <v>71</v>
      </c>
      <c r="F86" s="39">
        <v>0</v>
      </c>
      <c r="G86" s="30"/>
      <c r="H86" s="32"/>
      <c r="I86" s="1"/>
    </row>
    <row r="87" spans="1:699" x14ac:dyDescent="0.2">
      <c r="A87" s="1"/>
      <c r="B87" s="15" t="s">
        <v>158</v>
      </c>
      <c r="C87" s="1">
        <v>637001</v>
      </c>
      <c r="D87" s="1">
        <v>41</v>
      </c>
      <c r="E87" s="1" t="s">
        <v>72</v>
      </c>
      <c r="F87" s="39">
        <v>200</v>
      </c>
      <c r="G87" s="30"/>
      <c r="H87" s="32"/>
      <c r="I87" s="1">
        <v>-25</v>
      </c>
    </row>
    <row r="88" spans="1:699" x14ac:dyDescent="0.2">
      <c r="A88" s="1"/>
      <c r="B88" s="15" t="s">
        <v>158</v>
      </c>
      <c r="C88" s="1">
        <v>637003</v>
      </c>
      <c r="D88" s="1">
        <v>41</v>
      </c>
      <c r="E88" s="1" t="s">
        <v>73</v>
      </c>
      <c r="F88" s="39">
        <v>0</v>
      </c>
      <c r="G88" s="30"/>
      <c r="H88" s="32"/>
      <c r="I88" s="1"/>
    </row>
    <row r="89" spans="1:699" x14ac:dyDescent="0.2">
      <c r="A89" s="1"/>
      <c r="B89" s="15" t="s">
        <v>158</v>
      </c>
      <c r="C89" s="1">
        <v>637004</v>
      </c>
      <c r="D89" s="1">
        <v>41</v>
      </c>
      <c r="E89" s="1" t="s">
        <v>74</v>
      </c>
      <c r="F89" s="39">
        <v>500</v>
      </c>
      <c r="G89" s="30"/>
      <c r="H89" s="32"/>
      <c r="I89" s="1">
        <v>50</v>
      </c>
    </row>
    <row r="90" spans="1:699" x14ac:dyDescent="0.2">
      <c r="A90" s="1"/>
      <c r="B90" s="15" t="s">
        <v>158</v>
      </c>
      <c r="C90" s="1">
        <v>637005</v>
      </c>
      <c r="D90" s="1">
        <v>41</v>
      </c>
      <c r="E90" s="1" t="s">
        <v>75</v>
      </c>
      <c r="F90" s="39">
        <v>0</v>
      </c>
      <c r="G90" s="30"/>
      <c r="H90" s="32"/>
      <c r="I90" s="1"/>
    </row>
    <row r="91" spans="1:699" x14ac:dyDescent="0.2">
      <c r="A91" s="1"/>
      <c r="B91" s="15" t="s">
        <v>158</v>
      </c>
      <c r="C91" s="1">
        <v>637011</v>
      </c>
      <c r="D91" s="1">
        <v>41</v>
      </c>
      <c r="E91" s="1" t="s">
        <v>76</v>
      </c>
      <c r="F91" s="39">
        <v>1500</v>
      </c>
      <c r="G91" s="30"/>
      <c r="H91" s="32"/>
      <c r="I91" s="1"/>
    </row>
    <row r="92" spans="1:699" x14ac:dyDescent="0.2">
      <c r="A92" s="1"/>
      <c r="B92" s="15" t="s">
        <v>158</v>
      </c>
      <c r="C92" s="1">
        <v>637012</v>
      </c>
      <c r="D92" s="1">
        <v>41</v>
      </c>
      <c r="E92" s="1" t="s">
        <v>77</v>
      </c>
      <c r="F92" s="39">
        <v>0</v>
      </c>
      <c r="G92" s="30"/>
      <c r="H92" s="32"/>
      <c r="I92" s="1"/>
    </row>
    <row r="93" spans="1:699" x14ac:dyDescent="0.2">
      <c r="A93" s="1"/>
      <c r="B93" s="15" t="s">
        <v>158</v>
      </c>
      <c r="C93" s="1">
        <v>637014</v>
      </c>
      <c r="D93" s="1">
        <v>41</v>
      </c>
      <c r="E93" s="1" t="s">
        <v>78</v>
      </c>
      <c r="F93" s="39">
        <v>1100</v>
      </c>
      <c r="G93" s="30"/>
      <c r="H93" s="32"/>
      <c r="I93" s="1">
        <v>215.18</v>
      </c>
    </row>
    <row r="94" spans="1:699" x14ac:dyDescent="0.2">
      <c r="A94" s="1"/>
      <c r="B94" s="15" t="s">
        <v>158</v>
      </c>
      <c r="C94" s="1">
        <v>637015</v>
      </c>
      <c r="D94" s="1">
        <v>41</v>
      </c>
      <c r="E94" s="1" t="s">
        <v>79</v>
      </c>
      <c r="F94" s="39">
        <v>120</v>
      </c>
      <c r="G94" s="30"/>
      <c r="H94" s="32"/>
      <c r="I94" s="1">
        <v>-58.31</v>
      </c>
    </row>
    <row r="95" spans="1:699" x14ac:dyDescent="0.2">
      <c r="A95" s="1"/>
      <c r="B95" s="15" t="s">
        <v>158</v>
      </c>
      <c r="C95" s="1">
        <v>637016</v>
      </c>
      <c r="D95" s="1">
        <v>41</v>
      </c>
      <c r="E95" s="1" t="s">
        <v>80</v>
      </c>
      <c r="F95" s="39">
        <v>10</v>
      </c>
      <c r="G95" s="30"/>
      <c r="H95" s="32"/>
      <c r="I95" s="1"/>
    </row>
    <row r="96" spans="1:699" x14ac:dyDescent="0.2">
      <c r="A96" s="1"/>
      <c r="B96" s="15" t="s">
        <v>158</v>
      </c>
      <c r="C96" s="1">
        <v>637023</v>
      </c>
      <c r="D96" s="1">
        <v>41</v>
      </c>
      <c r="E96" s="1" t="s">
        <v>81</v>
      </c>
      <c r="F96" s="39">
        <v>0</v>
      </c>
      <c r="G96" s="30"/>
      <c r="H96" s="32"/>
      <c r="I96" s="1"/>
    </row>
    <row r="97" spans="1:9" x14ac:dyDescent="0.2">
      <c r="A97" s="1"/>
      <c r="B97" s="15" t="s">
        <v>158</v>
      </c>
      <c r="C97" s="1">
        <v>637026</v>
      </c>
      <c r="D97" s="1">
        <v>41</v>
      </c>
      <c r="E97" s="1" t="s">
        <v>82</v>
      </c>
      <c r="F97" s="39">
        <v>500</v>
      </c>
      <c r="G97" s="30"/>
      <c r="H97" s="32"/>
      <c r="I97" s="1"/>
    </row>
    <row r="98" spans="1:9" x14ac:dyDescent="0.2">
      <c r="A98" s="1"/>
      <c r="B98" s="15" t="s">
        <v>158</v>
      </c>
      <c r="C98" s="1">
        <v>637027</v>
      </c>
      <c r="D98" s="1">
        <v>41</v>
      </c>
      <c r="E98" s="1" t="s">
        <v>83</v>
      </c>
      <c r="F98" s="39">
        <v>300</v>
      </c>
      <c r="G98" s="30"/>
      <c r="H98" s="32"/>
      <c r="I98" s="1">
        <v>111.43</v>
      </c>
    </row>
    <row r="99" spans="1:9" x14ac:dyDescent="0.2">
      <c r="A99" s="1"/>
      <c r="B99" s="15" t="s">
        <v>158</v>
      </c>
      <c r="C99" s="1">
        <v>637031</v>
      </c>
      <c r="D99" s="1">
        <v>41</v>
      </c>
      <c r="E99" s="1" t="s">
        <v>84</v>
      </c>
      <c r="F99" s="39">
        <v>0</v>
      </c>
      <c r="G99" s="30"/>
      <c r="H99" s="32"/>
      <c r="I99" s="1"/>
    </row>
    <row r="100" spans="1:9" x14ac:dyDescent="0.2">
      <c r="A100" s="1"/>
      <c r="B100" s="15" t="s">
        <v>158</v>
      </c>
      <c r="C100" s="1">
        <v>637040</v>
      </c>
      <c r="D100" s="1">
        <v>41</v>
      </c>
      <c r="E100" s="1" t="s">
        <v>180</v>
      </c>
      <c r="F100" s="39">
        <v>0</v>
      </c>
      <c r="G100" s="30"/>
      <c r="H100" s="32"/>
      <c r="I100" s="1"/>
    </row>
    <row r="101" spans="1:9" x14ac:dyDescent="0.2">
      <c r="A101" s="1"/>
      <c r="B101" s="15" t="s">
        <v>158</v>
      </c>
      <c r="C101" s="1">
        <v>637035</v>
      </c>
      <c r="D101" s="1">
        <v>41</v>
      </c>
      <c r="E101" s="1" t="s">
        <v>85</v>
      </c>
      <c r="F101" s="39">
        <v>0</v>
      </c>
      <c r="G101" s="30"/>
      <c r="H101" s="32"/>
      <c r="I101" s="1"/>
    </row>
    <row r="102" spans="1:9" x14ac:dyDescent="0.2">
      <c r="A102" s="1"/>
      <c r="B102" s="15" t="s">
        <v>158</v>
      </c>
      <c r="C102" s="1">
        <v>641006</v>
      </c>
      <c r="D102" s="1">
        <v>41</v>
      </c>
      <c r="E102" s="1" t="s">
        <v>86</v>
      </c>
      <c r="F102" s="39">
        <v>100</v>
      </c>
      <c r="G102" s="30"/>
      <c r="H102" s="32"/>
      <c r="I102" s="1">
        <v>-100</v>
      </c>
    </row>
    <row r="103" spans="1:9" x14ac:dyDescent="0.2">
      <c r="A103" s="1"/>
      <c r="B103" s="15" t="s">
        <v>158</v>
      </c>
      <c r="C103" s="1">
        <v>641009</v>
      </c>
      <c r="D103" s="1">
        <v>41</v>
      </c>
      <c r="E103" s="1" t="s">
        <v>139</v>
      </c>
      <c r="F103" s="39">
        <v>0</v>
      </c>
      <c r="G103" s="30"/>
      <c r="H103" s="32"/>
      <c r="I103" s="1"/>
    </row>
    <row r="104" spans="1:9" x14ac:dyDescent="0.2">
      <c r="A104" s="1"/>
      <c r="B104" s="15" t="s">
        <v>158</v>
      </c>
      <c r="C104" s="1">
        <v>642006</v>
      </c>
      <c r="D104" s="1">
        <v>41</v>
      </c>
      <c r="E104" s="1" t="s">
        <v>87</v>
      </c>
      <c r="F104" s="39">
        <v>100</v>
      </c>
      <c r="G104" s="30"/>
      <c r="H104" s="32"/>
      <c r="I104" s="1"/>
    </row>
    <row r="105" spans="1:9" x14ac:dyDescent="0.2">
      <c r="A105" s="1"/>
      <c r="B105" s="15" t="s">
        <v>158</v>
      </c>
      <c r="C105" s="1">
        <v>642006</v>
      </c>
      <c r="D105" s="1">
        <v>41</v>
      </c>
      <c r="E105" s="1" t="s">
        <v>88</v>
      </c>
      <c r="F105" s="39">
        <v>300</v>
      </c>
      <c r="G105" s="30"/>
      <c r="H105" s="32"/>
      <c r="I105" s="1"/>
    </row>
    <row r="106" spans="1:9" x14ac:dyDescent="0.2">
      <c r="A106" s="1"/>
      <c r="B106" s="15" t="s">
        <v>158</v>
      </c>
      <c r="C106" s="1">
        <v>642006</v>
      </c>
      <c r="D106" s="1">
        <v>41</v>
      </c>
      <c r="E106" s="1" t="s">
        <v>89</v>
      </c>
      <c r="F106" s="39">
        <v>41</v>
      </c>
      <c r="G106" s="30"/>
      <c r="H106" s="32"/>
      <c r="I106" s="1"/>
    </row>
    <row r="107" spans="1:9" x14ac:dyDescent="0.2">
      <c r="A107" s="1"/>
      <c r="B107" s="15" t="s">
        <v>158</v>
      </c>
      <c r="C107" s="1">
        <v>642006</v>
      </c>
      <c r="D107" s="1">
        <v>41</v>
      </c>
      <c r="E107" s="1" t="s">
        <v>90</v>
      </c>
      <c r="F107" s="39">
        <v>44</v>
      </c>
      <c r="G107" s="30"/>
      <c r="H107" s="32"/>
      <c r="I107" s="1"/>
    </row>
    <row r="108" spans="1:9" x14ac:dyDescent="0.2">
      <c r="A108" s="1"/>
      <c r="B108" s="15" t="s">
        <v>158</v>
      </c>
      <c r="C108" s="1">
        <v>642006</v>
      </c>
      <c r="D108" s="1">
        <v>41</v>
      </c>
      <c r="E108" s="1" t="s">
        <v>91</v>
      </c>
      <c r="F108" s="39">
        <v>0</v>
      </c>
      <c r="G108" s="30"/>
      <c r="H108" s="32"/>
      <c r="I108" s="1"/>
    </row>
    <row r="109" spans="1:9" x14ac:dyDescent="0.2">
      <c r="A109" s="1"/>
      <c r="B109" s="15" t="s">
        <v>158</v>
      </c>
      <c r="C109" s="1">
        <v>642014</v>
      </c>
      <c r="D109" s="1">
        <v>41</v>
      </c>
      <c r="E109" s="1" t="s">
        <v>170</v>
      </c>
      <c r="F109" s="39">
        <v>100</v>
      </c>
      <c r="G109" s="30"/>
      <c r="H109" s="32"/>
      <c r="I109" s="1"/>
    </row>
    <row r="110" spans="1:9" x14ac:dyDescent="0.2">
      <c r="A110" s="1"/>
      <c r="B110" s="15" t="s">
        <v>158</v>
      </c>
      <c r="C110" s="1">
        <v>642006</v>
      </c>
      <c r="D110" s="1">
        <v>41</v>
      </c>
      <c r="E110" s="1" t="s">
        <v>175</v>
      </c>
      <c r="F110" s="39">
        <v>0</v>
      </c>
      <c r="G110" s="30"/>
      <c r="H110" s="32"/>
      <c r="I110" s="1">
        <v>25</v>
      </c>
    </row>
    <row r="111" spans="1:9" x14ac:dyDescent="0.2">
      <c r="A111" s="11"/>
      <c r="B111" s="13" t="s">
        <v>140</v>
      </c>
      <c r="C111" s="11" t="s">
        <v>191</v>
      </c>
      <c r="D111" s="11"/>
      <c r="E111" s="11"/>
      <c r="F111" s="41"/>
      <c r="G111" s="11"/>
      <c r="H111" s="36"/>
      <c r="I111" s="11"/>
    </row>
    <row r="112" spans="1:9" x14ac:dyDescent="0.2">
      <c r="A112" s="1"/>
      <c r="B112" s="15" t="s">
        <v>140</v>
      </c>
      <c r="C112" s="1">
        <v>637005</v>
      </c>
      <c r="D112" s="1">
        <v>41</v>
      </c>
      <c r="E112" s="1" t="s">
        <v>92</v>
      </c>
      <c r="F112" s="39">
        <v>300</v>
      </c>
      <c r="G112" s="30"/>
      <c r="H112" s="32"/>
      <c r="I112" s="1"/>
    </row>
    <row r="113" spans="1:16" x14ac:dyDescent="0.2">
      <c r="A113" s="1"/>
      <c r="B113" s="15" t="s">
        <v>140</v>
      </c>
      <c r="C113" s="49">
        <v>37257</v>
      </c>
      <c r="D113" s="1">
        <v>41</v>
      </c>
      <c r="E113" s="1" t="s">
        <v>192</v>
      </c>
      <c r="F113" s="39">
        <v>320</v>
      </c>
      <c r="G113" s="30"/>
      <c r="H113" s="32"/>
      <c r="I113" s="1"/>
    </row>
    <row r="114" spans="1:16" x14ac:dyDescent="0.2">
      <c r="A114" s="11"/>
      <c r="B114" s="13" t="s">
        <v>181</v>
      </c>
      <c r="C114" s="56" t="s">
        <v>182</v>
      </c>
      <c r="D114" s="11"/>
      <c r="E114" s="11"/>
      <c r="F114" s="41"/>
      <c r="G114" s="11"/>
      <c r="H114" s="36"/>
      <c r="I114" s="11"/>
    </row>
    <row r="115" spans="1:16" x14ac:dyDescent="0.2">
      <c r="A115" s="1"/>
      <c r="B115" s="15" t="s">
        <v>181</v>
      </c>
      <c r="C115" s="57">
        <v>611</v>
      </c>
      <c r="D115" s="1">
        <v>111</v>
      </c>
      <c r="E115" s="1" t="s">
        <v>40</v>
      </c>
      <c r="F115" s="39">
        <v>0</v>
      </c>
      <c r="G115" s="30"/>
      <c r="H115" s="32"/>
      <c r="I115" s="1">
        <v>60</v>
      </c>
    </row>
    <row r="116" spans="1:16" x14ac:dyDescent="0.2">
      <c r="A116" s="1"/>
      <c r="B116" s="15" t="s">
        <v>181</v>
      </c>
      <c r="C116" s="57">
        <v>623</v>
      </c>
      <c r="D116" s="1">
        <v>111</v>
      </c>
      <c r="E116" s="1" t="s">
        <v>149</v>
      </c>
      <c r="F116" s="39">
        <v>0</v>
      </c>
      <c r="G116" s="30"/>
      <c r="H116" s="32"/>
      <c r="I116" s="1">
        <v>6</v>
      </c>
    </row>
    <row r="117" spans="1:16" x14ac:dyDescent="0.2">
      <c r="A117" s="1"/>
      <c r="B117" s="15" t="s">
        <v>181</v>
      </c>
      <c r="C117" s="1">
        <v>625001</v>
      </c>
      <c r="D117" s="1">
        <v>111</v>
      </c>
      <c r="E117" s="1" t="s">
        <v>183</v>
      </c>
      <c r="F117" s="39">
        <v>0</v>
      </c>
      <c r="G117" s="30"/>
      <c r="H117" s="32"/>
      <c r="I117" s="1">
        <v>0.84</v>
      </c>
    </row>
    <row r="118" spans="1:16" x14ac:dyDescent="0.2">
      <c r="A118" s="1"/>
      <c r="B118" s="15" t="s">
        <v>181</v>
      </c>
      <c r="C118" s="1">
        <v>625002</v>
      </c>
      <c r="D118" s="1">
        <v>111</v>
      </c>
      <c r="E118" s="1" t="s">
        <v>167</v>
      </c>
      <c r="F118" s="39">
        <v>0</v>
      </c>
      <c r="G118" s="30"/>
      <c r="H118" s="32"/>
      <c r="I118" s="1">
        <v>8.4</v>
      </c>
    </row>
    <row r="119" spans="1:16" x14ac:dyDescent="0.2">
      <c r="A119" s="1"/>
      <c r="B119" s="15" t="s">
        <v>181</v>
      </c>
      <c r="C119" s="1">
        <v>625003</v>
      </c>
      <c r="D119" s="1">
        <v>111</v>
      </c>
      <c r="E119" s="1" t="s">
        <v>47</v>
      </c>
      <c r="F119" s="39">
        <v>0</v>
      </c>
      <c r="G119" s="30"/>
      <c r="H119" s="32"/>
      <c r="I119" s="1">
        <v>0.48</v>
      </c>
      <c r="P119" s="55"/>
    </row>
    <row r="120" spans="1:16" x14ac:dyDescent="0.2">
      <c r="A120" s="1"/>
      <c r="B120" s="15" t="s">
        <v>181</v>
      </c>
      <c r="C120" s="1">
        <v>625004</v>
      </c>
      <c r="D120" s="1">
        <v>111</v>
      </c>
      <c r="E120" s="1" t="s">
        <v>110</v>
      </c>
      <c r="F120" s="39">
        <v>0</v>
      </c>
      <c r="G120" s="30"/>
      <c r="H120" s="32"/>
      <c r="I120" s="1">
        <v>1.8</v>
      </c>
    </row>
    <row r="121" spans="1:16" x14ac:dyDescent="0.2">
      <c r="A121" s="1"/>
      <c r="B121" s="15" t="s">
        <v>181</v>
      </c>
      <c r="C121" s="1">
        <v>625005</v>
      </c>
      <c r="D121" s="1">
        <v>111</v>
      </c>
      <c r="E121" s="1" t="s">
        <v>184</v>
      </c>
      <c r="F121" s="39">
        <v>0</v>
      </c>
      <c r="G121" s="30"/>
      <c r="H121" s="32"/>
      <c r="I121" s="1">
        <v>0.6</v>
      </c>
    </row>
    <row r="122" spans="1:16" x14ac:dyDescent="0.2">
      <c r="A122" s="1"/>
      <c r="B122" s="15" t="s">
        <v>181</v>
      </c>
      <c r="C122" s="1">
        <v>625007</v>
      </c>
      <c r="D122" s="1">
        <v>111</v>
      </c>
      <c r="E122" s="1" t="s">
        <v>112</v>
      </c>
      <c r="F122" s="39">
        <v>0</v>
      </c>
      <c r="G122" s="30"/>
      <c r="H122" s="32"/>
      <c r="I122" s="1">
        <v>2.85</v>
      </c>
    </row>
    <row r="123" spans="1:16" x14ac:dyDescent="0.2">
      <c r="A123" s="1"/>
      <c r="B123" s="15" t="s">
        <v>181</v>
      </c>
      <c r="C123" s="1">
        <v>631001</v>
      </c>
      <c r="D123" s="1">
        <v>111</v>
      </c>
      <c r="E123" s="1" t="s">
        <v>51</v>
      </c>
      <c r="F123" s="39">
        <v>0</v>
      </c>
      <c r="G123" s="30"/>
      <c r="H123" s="32"/>
      <c r="I123" s="1">
        <v>7.5</v>
      </c>
    </row>
    <row r="124" spans="1:16" x14ac:dyDescent="0.2">
      <c r="A124" s="1"/>
      <c r="B124" s="15" t="s">
        <v>181</v>
      </c>
      <c r="C124" s="1">
        <v>632005</v>
      </c>
      <c r="D124" s="1">
        <v>111</v>
      </c>
      <c r="E124" s="1" t="s">
        <v>185</v>
      </c>
      <c r="F124" s="39">
        <v>0</v>
      </c>
      <c r="G124" s="30"/>
      <c r="H124" s="32"/>
      <c r="I124" s="1">
        <v>5</v>
      </c>
    </row>
    <row r="125" spans="1:16" x14ac:dyDescent="0.2">
      <c r="A125" s="1"/>
      <c r="B125" s="15" t="s">
        <v>181</v>
      </c>
      <c r="C125" s="1">
        <v>633006</v>
      </c>
      <c r="D125" s="1">
        <v>111</v>
      </c>
      <c r="E125" s="1" t="s">
        <v>186</v>
      </c>
      <c r="F125" s="39">
        <v>0</v>
      </c>
      <c r="G125" s="30"/>
      <c r="H125" s="32"/>
      <c r="I125" s="1">
        <v>10</v>
      </c>
    </row>
    <row r="126" spans="1:16" x14ac:dyDescent="0.2">
      <c r="A126" s="1"/>
      <c r="B126" s="15" t="s">
        <v>181</v>
      </c>
      <c r="C126" s="1">
        <v>633016</v>
      </c>
      <c r="D126" s="1">
        <v>111</v>
      </c>
      <c r="E126" s="1" t="s">
        <v>65</v>
      </c>
      <c r="F126" s="39">
        <v>0</v>
      </c>
      <c r="G126" s="30"/>
      <c r="H126" s="32"/>
      <c r="I126" s="1">
        <v>12</v>
      </c>
    </row>
    <row r="127" spans="1:16" x14ac:dyDescent="0.2">
      <c r="A127" s="1"/>
      <c r="B127" s="15" t="s">
        <v>181</v>
      </c>
      <c r="C127" s="1">
        <v>634001</v>
      </c>
      <c r="D127" s="1">
        <v>111</v>
      </c>
      <c r="E127" s="1" t="s">
        <v>66</v>
      </c>
      <c r="F127" s="39">
        <v>0</v>
      </c>
      <c r="G127" s="30"/>
      <c r="H127" s="32"/>
      <c r="I127" s="1">
        <v>26.48</v>
      </c>
    </row>
    <row r="128" spans="1:16" x14ac:dyDescent="0.2">
      <c r="A128" s="1"/>
      <c r="B128" s="15" t="s">
        <v>181</v>
      </c>
      <c r="C128" s="1">
        <v>637007</v>
      </c>
      <c r="D128" s="1">
        <v>111</v>
      </c>
      <c r="E128" s="1" t="s">
        <v>187</v>
      </c>
      <c r="F128" s="39">
        <v>0</v>
      </c>
      <c r="G128" s="30"/>
      <c r="H128" s="32"/>
      <c r="I128" s="1">
        <v>6</v>
      </c>
    </row>
    <row r="129" spans="1:9" x14ac:dyDescent="0.2">
      <c r="A129" s="1"/>
      <c r="B129" s="15" t="s">
        <v>181</v>
      </c>
      <c r="C129" s="1">
        <v>637014</v>
      </c>
      <c r="D129" s="1">
        <v>111</v>
      </c>
      <c r="E129" s="1" t="s">
        <v>78</v>
      </c>
      <c r="F129" s="39">
        <v>0</v>
      </c>
      <c r="G129" s="30"/>
      <c r="H129" s="32"/>
      <c r="I129" s="1">
        <v>65.400000000000006</v>
      </c>
    </row>
    <row r="130" spans="1:9" x14ac:dyDescent="0.2">
      <c r="A130" s="1"/>
      <c r="B130" s="15" t="s">
        <v>181</v>
      </c>
      <c r="C130" s="1">
        <v>637026</v>
      </c>
      <c r="D130" s="1">
        <v>111</v>
      </c>
      <c r="E130" s="1" t="s">
        <v>188</v>
      </c>
      <c r="F130" s="39">
        <v>0</v>
      </c>
      <c r="G130" s="30"/>
      <c r="H130" s="32"/>
      <c r="I130" s="1">
        <v>250.14</v>
      </c>
    </row>
    <row r="131" spans="1:9" x14ac:dyDescent="0.2">
      <c r="A131" s="1"/>
      <c r="B131" s="15" t="s">
        <v>181</v>
      </c>
      <c r="C131" s="1">
        <v>637027</v>
      </c>
      <c r="D131" s="1">
        <v>111</v>
      </c>
      <c r="E131" s="1" t="s">
        <v>189</v>
      </c>
      <c r="F131" s="39">
        <v>0</v>
      </c>
      <c r="G131" s="30"/>
      <c r="H131" s="32"/>
      <c r="I131" s="1">
        <v>7.52</v>
      </c>
    </row>
    <row r="132" spans="1:9" x14ac:dyDescent="0.2">
      <c r="A132" s="1"/>
      <c r="B132" s="15" t="s">
        <v>181</v>
      </c>
      <c r="C132" s="1">
        <v>637037</v>
      </c>
      <c r="D132" s="1">
        <v>111</v>
      </c>
      <c r="E132" s="1" t="s">
        <v>190</v>
      </c>
      <c r="F132" s="39">
        <v>0</v>
      </c>
      <c r="G132" s="30"/>
      <c r="H132" s="32"/>
      <c r="I132" s="1">
        <v>206.43</v>
      </c>
    </row>
    <row r="133" spans="1:9" s="21" customFormat="1" x14ac:dyDescent="0.2">
      <c r="A133" s="11"/>
      <c r="B133" s="11" t="s">
        <v>93</v>
      </c>
      <c r="C133" s="11" t="s">
        <v>94</v>
      </c>
      <c r="D133" s="11"/>
      <c r="E133" s="11"/>
      <c r="F133" s="41"/>
      <c r="G133" s="11"/>
      <c r="H133" s="36"/>
      <c r="I133" s="11"/>
    </row>
    <row r="134" spans="1:9" s="21" customFormat="1" x14ac:dyDescent="0.2">
      <c r="A134" s="11"/>
      <c r="B134" s="13" t="s">
        <v>141</v>
      </c>
      <c r="C134" s="11" t="s">
        <v>161</v>
      </c>
      <c r="D134" s="11"/>
      <c r="E134" s="11"/>
      <c r="F134" s="41"/>
      <c r="G134" s="11"/>
      <c r="H134" s="36"/>
      <c r="I134" s="11"/>
    </row>
    <row r="135" spans="1:9" s="21" customFormat="1" x14ac:dyDescent="0.2">
      <c r="A135" s="1"/>
      <c r="B135" s="15" t="s">
        <v>141</v>
      </c>
      <c r="C135" s="1">
        <v>633004</v>
      </c>
      <c r="D135" s="1">
        <v>41</v>
      </c>
      <c r="E135" s="1" t="s">
        <v>95</v>
      </c>
      <c r="F135" s="39">
        <v>100</v>
      </c>
      <c r="G135" s="30"/>
      <c r="H135" s="32"/>
      <c r="I135" s="30"/>
    </row>
    <row r="136" spans="1:9" s="21" customFormat="1" x14ac:dyDescent="0.2">
      <c r="A136" s="1"/>
      <c r="B136" s="15" t="s">
        <v>141</v>
      </c>
      <c r="C136" s="1">
        <v>633006</v>
      </c>
      <c r="D136" s="1">
        <v>41</v>
      </c>
      <c r="E136" s="1" t="s">
        <v>96</v>
      </c>
      <c r="F136" s="39">
        <v>650</v>
      </c>
      <c r="G136" s="30"/>
      <c r="H136" s="32"/>
      <c r="I136" s="30"/>
    </row>
    <row r="137" spans="1:9" s="21" customFormat="1" x14ac:dyDescent="0.2">
      <c r="A137" s="1"/>
      <c r="B137" s="15" t="s">
        <v>141</v>
      </c>
      <c r="C137" s="1">
        <v>635006</v>
      </c>
      <c r="D137" s="1">
        <v>41</v>
      </c>
      <c r="E137" s="1" t="s">
        <v>97</v>
      </c>
      <c r="F137" s="39">
        <v>200</v>
      </c>
      <c r="G137" s="30"/>
      <c r="H137" s="32"/>
      <c r="I137" s="30"/>
    </row>
    <row r="138" spans="1:9" s="21" customFormat="1" x14ac:dyDescent="0.2">
      <c r="A138" s="1"/>
      <c r="B138" s="15" t="s">
        <v>141</v>
      </c>
      <c r="C138" s="1">
        <v>637004</v>
      </c>
      <c r="D138" s="1">
        <v>41</v>
      </c>
      <c r="E138" s="1" t="s">
        <v>98</v>
      </c>
      <c r="F138" s="39">
        <v>600</v>
      </c>
      <c r="G138" s="30"/>
      <c r="H138" s="32"/>
      <c r="I138" s="30"/>
    </row>
    <row r="139" spans="1:9" s="21" customFormat="1" x14ac:dyDescent="0.2">
      <c r="A139" s="1"/>
      <c r="B139" s="15" t="s">
        <v>141</v>
      </c>
      <c r="C139" s="1">
        <v>637027</v>
      </c>
      <c r="D139" s="1">
        <v>41</v>
      </c>
      <c r="E139" s="1" t="s">
        <v>99</v>
      </c>
      <c r="F139" s="39">
        <v>400</v>
      </c>
      <c r="G139" s="30"/>
      <c r="H139" s="32"/>
      <c r="I139" s="30"/>
    </row>
    <row r="140" spans="1:9" s="21" customFormat="1" x14ac:dyDescent="0.2">
      <c r="A140" s="11"/>
      <c r="B140" s="11" t="s">
        <v>100</v>
      </c>
      <c r="C140" s="11" t="s">
        <v>101</v>
      </c>
      <c r="D140" s="11"/>
      <c r="E140" s="11"/>
      <c r="F140" s="41"/>
      <c r="G140" s="11"/>
      <c r="H140" s="36"/>
      <c r="I140" s="11"/>
    </row>
    <row r="141" spans="1:9" s="21" customFormat="1" x14ac:dyDescent="0.2">
      <c r="A141" s="11"/>
      <c r="B141" s="13" t="s">
        <v>142</v>
      </c>
      <c r="C141" s="11" t="s">
        <v>102</v>
      </c>
      <c r="D141" s="11"/>
      <c r="E141" s="11"/>
      <c r="F141" s="41"/>
      <c r="G141" s="11"/>
      <c r="H141" s="36"/>
      <c r="I141" s="11"/>
    </row>
    <row r="142" spans="1:9" s="21" customFormat="1" ht="15" x14ac:dyDescent="0.25">
      <c r="A142" s="50"/>
      <c r="B142" s="2" t="s">
        <v>177</v>
      </c>
      <c r="C142">
        <v>636002</v>
      </c>
      <c r="D142" s="51">
        <v>41</v>
      </c>
      <c r="E142" s="51" t="s">
        <v>178</v>
      </c>
      <c r="F142" s="1">
        <v>0</v>
      </c>
      <c r="G142"/>
      <c r="H142"/>
      <c r="I142" s="52">
        <v>14.85</v>
      </c>
    </row>
    <row r="143" spans="1:9" s="21" customFormat="1" x14ac:dyDescent="0.2">
      <c r="A143" s="1"/>
      <c r="B143" s="15" t="s">
        <v>142</v>
      </c>
      <c r="C143" s="1">
        <v>637004</v>
      </c>
      <c r="D143" s="1">
        <v>41</v>
      </c>
      <c r="E143" s="1" t="s">
        <v>103</v>
      </c>
      <c r="F143" s="39">
        <v>2500</v>
      </c>
      <c r="G143" s="30"/>
      <c r="H143" s="32"/>
      <c r="I143" s="30">
        <v>-14.85</v>
      </c>
    </row>
    <row r="144" spans="1:9" s="21" customFormat="1" x14ac:dyDescent="0.2">
      <c r="A144" s="1"/>
      <c r="B144" s="15" t="s">
        <v>142</v>
      </c>
      <c r="C144" s="1">
        <v>637012</v>
      </c>
      <c r="D144" s="1">
        <v>41</v>
      </c>
      <c r="E144" s="1" t="s">
        <v>193</v>
      </c>
      <c r="F144" s="39">
        <v>150</v>
      </c>
      <c r="G144" s="30"/>
      <c r="H144" s="32"/>
      <c r="I144" s="30"/>
    </row>
    <row r="145" spans="1:9" s="21" customFormat="1" x14ac:dyDescent="0.2">
      <c r="A145" s="1"/>
      <c r="B145" s="15" t="s">
        <v>142</v>
      </c>
      <c r="C145" s="1">
        <v>637027</v>
      </c>
      <c r="D145" s="1">
        <v>41</v>
      </c>
      <c r="E145" s="1" t="s">
        <v>171</v>
      </c>
      <c r="F145" s="39">
        <v>100</v>
      </c>
      <c r="G145" s="30"/>
      <c r="H145" s="32"/>
      <c r="I145" s="30"/>
    </row>
    <row r="146" spans="1:9" s="21" customFormat="1" x14ac:dyDescent="0.2">
      <c r="A146" s="11"/>
      <c r="B146" s="13" t="s">
        <v>194</v>
      </c>
      <c r="C146" s="11" t="s">
        <v>195</v>
      </c>
      <c r="D146" s="11"/>
      <c r="E146" s="11"/>
      <c r="F146" s="41"/>
      <c r="G146" s="11"/>
      <c r="H146" s="36"/>
      <c r="I146" s="11"/>
    </row>
    <row r="147" spans="1:9" s="21" customFormat="1" x14ac:dyDescent="0.2">
      <c r="A147" s="1"/>
      <c r="B147" s="15" t="s">
        <v>194</v>
      </c>
      <c r="C147" s="1">
        <v>633006</v>
      </c>
      <c r="D147" s="1">
        <v>41</v>
      </c>
      <c r="E147" s="1" t="s">
        <v>196</v>
      </c>
      <c r="F147" s="39">
        <v>50</v>
      </c>
      <c r="G147" s="30"/>
      <c r="H147" s="32"/>
      <c r="I147" s="30"/>
    </row>
    <row r="148" spans="1:9" s="21" customFormat="1" x14ac:dyDescent="0.2">
      <c r="A148" s="11"/>
      <c r="B148" s="11" t="s">
        <v>104</v>
      </c>
      <c r="C148" s="11" t="s">
        <v>105</v>
      </c>
      <c r="D148" s="11"/>
      <c r="E148" s="11"/>
      <c r="F148" s="41"/>
      <c r="G148" s="11"/>
      <c r="H148" s="36"/>
      <c r="I148" s="11"/>
    </row>
    <row r="149" spans="1:9" s="21" customFormat="1" x14ac:dyDescent="0.2">
      <c r="A149" s="11"/>
      <c r="B149" s="13" t="s">
        <v>143</v>
      </c>
      <c r="C149" s="11" t="s">
        <v>106</v>
      </c>
      <c r="D149" s="11"/>
      <c r="E149" s="11"/>
      <c r="F149" s="41"/>
      <c r="G149" s="11"/>
      <c r="H149" s="36"/>
      <c r="I149" s="11"/>
    </row>
    <row r="150" spans="1:9" s="21" customFormat="1" x14ac:dyDescent="0.2">
      <c r="A150" s="1"/>
      <c r="B150" s="15" t="s">
        <v>143</v>
      </c>
      <c r="C150" s="1">
        <v>611</v>
      </c>
      <c r="D150" s="28">
        <v>41</v>
      </c>
      <c r="E150" s="1" t="s">
        <v>107</v>
      </c>
      <c r="F150" s="39">
        <v>0</v>
      </c>
      <c r="G150" s="30"/>
      <c r="H150" s="32"/>
      <c r="I150" s="30"/>
    </row>
    <row r="151" spans="1:9" s="21" customFormat="1" x14ac:dyDescent="0.2">
      <c r="A151" s="1"/>
      <c r="B151" s="15" t="s">
        <v>143</v>
      </c>
      <c r="C151" s="1">
        <v>623</v>
      </c>
      <c r="D151" s="28">
        <v>41</v>
      </c>
      <c r="E151" s="1" t="s">
        <v>149</v>
      </c>
      <c r="F151" s="39">
        <v>0</v>
      </c>
      <c r="G151" s="30"/>
      <c r="H151" s="32"/>
      <c r="I151" s="30"/>
    </row>
    <row r="152" spans="1:9" s="21" customFormat="1" x14ac:dyDescent="0.2">
      <c r="A152" s="1"/>
      <c r="B152" s="15" t="s">
        <v>143</v>
      </c>
      <c r="C152" s="1">
        <v>625001</v>
      </c>
      <c r="D152" s="28">
        <v>41</v>
      </c>
      <c r="E152" s="1" t="s">
        <v>108</v>
      </c>
      <c r="F152" s="39">
        <v>0</v>
      </c>
      <c r="G152" s="30"/>
      <c r="H152" s="32"/>
      <c r="I152" s="30"/>
    </row>
    <row r="153" spans="1:9" s="21" customFormat="1" x14ac:dyDescent="0.2">
      <c r="A153" s="1"/>
      <c r="B153" s="15" t="s">
        <v>143</v>
      </c>
      <c r="C153" s="1">
        <v>625002</v>
      </c>
      <c r="D153" s="28">
        <v>41</v>
      </c>
      <c r="E153" s="1" t="s">
        <v>167</v>
      </c>
      <c r="F153" s="39">
        <v>0</v>
      </c>
      <c r="G153" s="30"/>
      <c r="H153" s="32"/>
      <c r="I153" s="30"/>
    </row>
    <row r="154" spans="1:9" s="21" customFormat="1" x14ac:dyDescent="0.2">
      <c r="A154" s="1"/>
      <c r="B154" s="15" t="s">
        <v>143</v>
      </c>
      <c r="C154" s="1">
        <v>625003</v>
      </c>
      <c r="D154" s="28">
        <v>41</v>
      </c>
      <c r="E154" s="1" t="s">
        <v>168</v>
      </c>
      <c r="F154" s="39">
        <v>0</v>
      </c>
      <c r="G154" s="30"/>
      <c r="H154" s="32"/>
      <c r="I154" s="30"/>
    </row>
    <row r="155" spans="1:9" s="21" customFormat="1" x14ac:dyDescent="0.2">
      <c r="A155" s="1"/>
      <c r="B155" s="15" t="s">
        <v>143</v>
      </c>
      <c r="C155" s="1">
        <v>625004</v>
      </c>
      <c r="D155" s="28">
        <v>41</v>
      </c>
      <c r="E155" s="1" t="s">
        <v>110</v>
      </c>
      <c r="F155" s="39">
        <v>0</v>
      </c>
      <c r="G155" s="30"/>
      <c r="H155" s="32"/>
      <c r="I155" s="30"/>
    </row>
    <row r="156" spans="1:9" s="21" customFormat="1" x14ac:dyDescent="0.2">
      <c r="A156" s="1"/>
      <c r="B156" s="15" t="s">
        <v>143</v>
      </c>
      <c r="C156" s="1">
        <v>625005</v>
      </c>
      <c r="D156" s="28">
        <v>41</v>
      </c>
      <c r="E156" s="1" t="s">
        <v>111</v>
      </c>
      <c r="F156" s="39">
        <v>0</v>
      </c>
      <c r="G156" s="30"/>
      <c r="H156" s="32"/>
      <c r="I156" s="30"/>
    </row>
    <row r="157" spans="1:9" s="21" customFormat="1" x14ac:dyDescent="0.2">
      <c r="A157" s="1"/>
      <c r="B157" s="15" t="s">
        <v>143</v>
      </c>
      <c r="C157" s="1">
        <v>625007</v>
      </c>
      <c r="D157" s="28">
        <v>41</v>
      </c>
      <c r="E157" s="1" t="s">
        <v>112</v>
      </c>
      <c r="F157" s="39">
        <v>0</v>
      </c>
      <c r="G157" s="30"/>
      <c r="H157" s="32"/>
      <c r="I157" s="30"/>
    </row>
    <row r="158" spans="1:9" s="21" customFormat="1" x14ac:dyDescent="0.2">
      <c r="A158" s="1"/>
      <c r="B158" s="15" t="s">
        <v>143</v>
      </c>
      <c r="C158" s="1">
        <v>633006</v>
      </c>
      <c r="D158" s="28">
        <v>41</v>
      </c>
      <c r="E158" s="1" t="s">
        <v>128</v>
      </c>
      <c r="F158" s="39">
        <v>500</v>
      </c>
      <c r="G158" s="30"/>
      <c r="H158" s="32"/>
      <c r="I158" s="30"/>
    </row>
    <row r="159" spans="1:9" s="21" customFormat="1" x14ac:dyDescent="0.2">
      <c r="A159" s="1"/>
      <c r="B159" s="15" t="s">
        <v>143</v>
      </c>
      <c r="C159" s="1">
        <v>633015</v>
      </c>
      <c r="D159" s="28">
        <v>41</v>
      </c>
      <c r="E159" s="1" t="s">
        <v>176</v>
      </c>
      <c r="F159" s="39">
        <v>500</v>
      </c>
      <c r="G159" s="30"/>
      <c r="H159" s="32"/>
      <c r="I159" s="30"/>
    </row>
    <row r="160" spans="1:9" s="21" customFormat="1" x14ac:dyDescent="0.2">
      <c r="A160" s="1"/>
      <c r="B160" s="15" t="s">
        <v>143</v>
      </c>
      <c r="C160" s="1">
        <v>637004</v>
      </c>
      <c r="D160" s="28">
        <v>41</v>
      </c>
      <c r="E160" s="1" t="s">
        <v>169</v>
      </c>
      <c r="F160" s="39">
        <v>1000</v>
      </c>
      <c r="G160" s="30"/>
      <c r="H160" s="32"/>
      <c r="I160" s="30">
        <v>-5</v>
      </c>
    </row>
    <row r="161" spans="1:9" s="21" customFormat="1" x14ac:dyDescent="0.2">
      <c r="A161" s="1"/>
      <c r="B161" s="15" t="s">
        <v>143</v>
      </c>
      <c r="C161" s="1">
        <v>637007</v>
      </c>
      <c r="D161" s="28">
        <v>41</v>
      </c>
      <c r="E161" s="1" t="s">
        <v>202</v>
      </c>
      <c r="F161" s="39">
        <v>0</v>
      </c>
      <c r="G161" s="30"/>
      <c r="H161" s="32"/>
      <c r="I161" s="30">
        <v>5</v>
      </c>
    </row>
    <row r="162" spans="1:9" s="21" customFormat="1" x14ac:dyDescent="0.2">
      <c r="A162" s="11"/>
      <c r="B162" s="13" t="s">
        <v>144</v>
      </c>
      <c r="C162" s="11" t="s">
        <v>156</v>
      </c>
      <c r="D162" s="11"/>
      <c r="E162" s="11"/>
      <c r="F162" s="41"/>
      <c r="G162" s="11"/>
      <c r="H162" s="36"/>
      <c r="I162" s="11"/>
    </row>
    <row r="163" spans="1:9" s="21" customFormat="1" x14ac:dyDescent="0.2">
      <c r="A163" s="1"/>
      <c r="B163" s="15" t="s">
        <v>144</v>
      </c>
      <c r="C163" s="1">
        <v>611</v>
      </c>
      <c r="D163" s="1">
        <v>41</v>
      </c>
      <c r="E163" s="1" t="s">
        <v>107</v>
      </c>
      <c r="F163" s="39">
        <v>300</v>
      </c>
      <c r="G163" s="30"/>
      <c r="H163" s="32"/>
      <c r="I163" s="30"/>
    </row>
    <row r="164" spans="1:9" s="21" customFormat="1" x14ac:dyDescent="0.2">
      <c r="A164" s="1"/>
      <c r="B164" s="15" t="s">
        <v>144</v>
      </c>
      <c r="C164" s="1">
        <v>621</v>
      </c>
      <c r="D164" s="1">
        <v>41</v>
      </c>
      <c r="E164" s="1" t="s">
        <v>113</v>
      </c>
      <c r="F164" s="39">
        <v>20</v>
      </c>
      <c r="G164" s="30"/>
      <c r="H164" s="32"/>
      <c r="I164" s="30">
        <v>5</v>
      </c>
    </row>
    <row r="165" spans="1:9" s="21" customFormat="1" x14ac:dyDescent="0.2">
      <c r="A165" s="1"/>
      <c r="B165" s="15" t="s">
        <v>144</v>
      </c>
      <c r="C165" s="1">
        <v>625001</v>
      </c>
      <c r="D165" s="1">
        <v>41</v>
      </c>
      <c r="E165" s="1" t="s">
        <v>108</v>
      </c>
      <c r="F165" s="39">
        <v>3</v>
      </c>
      <c r="G165" s="30"/>
      <c r="H165" s="32"/>
      <c r="I165" s="30"/>
    </row>
    <row r="166" spans="1:9" s="21" customFormat="1" x14ac:dyDescent="0.2">
      <c r="A166" s="1"/>
      <c r="B166" s="15" t="s">
        <v>144</v>
      </c>
      <c r="C166" s="1">
        <v>625002</v>
      </c>
      <c r="D166" s="1">
        <v>41</v>
      </c>
      <c r="E166" s="1" t="s">
        <v>114</v>
      </c>
      <c r="F166" s="39">
        <v>65</v>
      </c>
      <c r="G166" s="30"/>
      <c r="H166" s="32"/>
      <c r="I166" s="30">
        <v>-5</v>
      </c>
    </row>
    <row r="167" spans="1:9" s="21" customFormat="1" x14ac:dyDescent="0.2">
      <c r="A167" s="1"/>
      <c r="B167" s="15" t="s">
        <v>144</v>
      </c>
      <c r="C167" s="1">
        <v>625003</v>
      </c>
      <c r="D167" s="1">
        <v>41</v>
      </c>
      <c r="E167" s="1" t="s">
        <v>109</v>
      </c>
      <c r="F167" s="39">
        <v>2</v>
      </c>
      <c r="G167" s="30"/>
      <c r="H167" s="32"/>
      <c r="I167" s="30"/>
    </row>
    <row r="168" spans="1:9" s="21" customFormat="1" x14ac:dyDescent="0.2">
      <c r="A168" s="1"/>
      <c r="B168" s="15" t="s">
        <v>144</v>
      </c>
      <c r="C168" s="1">
        <v>625004</v>
      </c>
      <c r="D168" s="1">
        <v>41</v>
      </c>
      <c r="E168" s="1" t="s">
        <v>110</v>
      </c>
      <c r="F168" s="39">
        <v>7</v>
      </c>
      <c r="G168" s="30"/>
      <c r="H168" s="32"/>
      <c r="I168" s="30"/>
    </row>
    <row r="169" spans="1:9" s="21" customFormat="1" x14ac:dyDescent="0.2">
      <c r="A169" s="1"/>
      <c r="B169" s="15" t="s">
        <v>144</v>
      </c>
      <c r="C169" s="1">
        <v>625005</v>
      </c>
      <c r="D169" s="1">
        <v>41</v>
      </c>
      <c r="E169" s="1" t="s">
        <v>111</v>
      </c>
      <c r="F169" s="39">
        <v>2</v>
      </c>
      <c r="G169" s="30"/>
      <c r="H169" s="32"/>
      <c r="I169" s="30"/>
    </row>
    <row r="170" spans="1:9" s="21" customFormat="1" x14ac:dyDescent="0.2">
      <c r="A170" s="1"/>
      <c r="B170" s="15" t="s">
        <v>144</v>
      </c>
      <c r="C170" s="1">
        <v>625007</v>
      </c>
      <c r="D170" s="1">
        <v>41</v>
      </c>
      <c r="E170" s="1" t="s">
        <v>112</v>
      </c>
      <c r="F170" s="39">
        <v>11</v>
      </c>
      <c r="G170" s="30"/>
      <c r="H170" s="32"/>
      <c r="I170" s="30"/>
    </row>
    <row r="171" spans="1:9" s="21" customFormat="1" x14ac:dyDescent="0.2">
      <c r="A171" s="1"/>
      <c r="B171" s="15" t="s">
        <v>144</v>
      </c>
      <c r="C171" s="1">
        <v>633004</v>
      </c>
      <c r="D171" s="1">
        <v>41</v>
      </c>
      <c r="E171" s="1" t="s">
        <v>115</v>
      </c>
      <c r="F171" s="39">
        <v>500</v>
      </c>
      <c r="G171" s="30"/>
      <c r="H171" s="32"/>
      <c r="I171" s="30"/>
    </row>
    <row r="172" spans="1:9" s="21" customFormat="1" x14ac:dyDescent="0.2">
      <c r="A172" s="1"/>
      <c r="B172" s="15" t="s">
        <v>144</v>
      </c>
      <c r="C172" s="1">
        <v>633006</v>
      </c>
      <c r="D172" s="1">
        <v>41</v>
      </c>
      <c r="E172" s="1" t="s">
        <v>116</v>
      </c>
      <c r="F172" s="39">
        <v>500</v>
      </c>
      <c r="G172" s="30"/>
      <c r="H172" s="32"/>
      <c r="I172" s="30"/>
    </row>
    <row r="173" spans="1:9" s="21" customFormat="1" x14ac:dyDescent="0.2">
      <c r="A173" s="1"/>
      <c r="B173" s="15" t="s">
        <v>144</v>
      </c>
      <c r="C173" s="1">
        <v>635004</v>
      </c>
      <c r="D173" s="1">
        <v>41</v>
      </c>
      <c r="E173" s="1" t="s">
        <v>153</v>
      </c>
      <c r="F173" s="39">
        <v>300</v>
      </c>
      <c r="G173" s="30"/>
      <c r="H173" s="32"/>
      <c r="I173" s="30"/>
    </row>
    <row r="174" spans="1:9" s="21" customFormat="1" x14ac:dyDescent="0.2">
      <c r="A174" s="1"/>
      <c r="B174" s="15" t="s">
        <v>144</v>
      </c>
      <c r="C174" s="1">
        <v>637004</v>
      </c>
      <c r="D174" s="1">
        <v>41</v>
      </c>
      <c r="E174" s="1" t="s">
        <v>117</v>
      </c>
      <c r="F174" s="39">
        <v>2500</v>
      </c>
      <c r="G174" s="30"/>
      <c r="H174" s="32"/>
      <c r="I174" s="30"/>
    </row>
    <row r="175" spans="1:9" s="21" customFormat="1" x14ac:dyDescent="0.2">
      <c r="A175" s="1"/>
      <c r="B175" s="15" t="s">
        <v>144</v>
      </c>
      <c r="C175" s="1">
        <v>637012</v>
      </c>
      <c r="D175" s="1">
        <v>41</v>
      </c>
      <c r="E175" s="1" t="s">
        <v>118</v>
      </c>
      <c r="F175" s="39">
        <v>200</v>
      </c>
      <c r="G175" s="30"/>
      <c r="H175" s="32"/>
      <c r="I175" s="30"/>
    </row>
    <row r="176" spans="1:9" s="21" customFormat="1" x14ac:dyDescent="0.2">
      <c r="A176" s="1"/>
      <c r="B176" s="15" t="s">
        <v>144</v>
      </c>
      <c r="C176" s="1">
        <v>637027</v>
      </c>
      <c r="D176" s="1">
        <v>41</v>
      </c>
      <c r="E176" s="1" t="s">
        <v>119</v>
      </c>
      <c r="F176" s="39">
        <v>300</v>
      </c>
      <c r="G176" s="30"/>
      <c r="H176" s="32"/>
      <c r="I176" s="30"/>
    </row>
    <row r="177" spans="1:9" s="21" customFormat="1" x14ac:dyDescent="0.2">
      <c r="A177" s="11"/>
      <c r="B177" s="13" t="s">
        <v>145</v>
      </c>
      <c r="C177" s="11" t="s">
        <v>120</v>
      </c>
      <c r="D177" s="11"/>
      <c r="E177" s="11"/>
      <c r="F177" s="41"/>
      <c r="G177" s="11"/>
      <c r="H177" s="36"/>
      <c r="I177" s="11"/>
    </row>
    <row r="178" spans="1:9" s="21" customFormat="1" x14ac:dyDescent="0.2">
      <c r="A178" s="1"/>
      <c r="B178" s="15" t="s">
        <v>145</v>
      </c>
      <c r="C178" s="1">
        <v>632001</v>
      </c>
      <c r="D178" s="1">
        <v>41</v>
      </c>
      <c r="E178" s="1" t="s">
        <v>121</v>
      </c>
      <c r="F178" s="39">
        <v>1000</v>
      </c>
      <c r="G178" s="30"/>
      <c r="H178" s="32"/>
      <c r="I178" s="30"/>
    </row>
    <row r="179" spans="1:9" s="21" customFormat="1" x14ac:dyDescent="0.2">
      <c r="A179" s="1"/>
      <c r="B179" s="15" t="s">
        <v>145</v>
      </c>
      <c r="C179" s="1">
        <v>633004</v>
      </c>
      <c r="D179" s="1">
        <v>41</v>
      </c>
      <c r="E179" s="1" t="s">
        <v>154</v>
      </c>
      <c r="F179" s="39">
        <v>0</v>
      </c>
      <c r="G179" s="30"/>
      <c r="H179" s="32"/>
      <c r="I179" s="30"/>
    </row>
    <row r="180" spans="1:9" s="21" customFormat="1" x14ac:dyDescent="0.2">
      <c r="A180" s="1"/>
      <c r="B180" s="15" t="s">
        <v>145</v>
      </c>
      <c r="C180" s="1">
        <v>633006</v>
      </c>
      <c r="D180" s="1">
        <v>41</v>
      </c>
      <c r="E180" s="1" t="s">
        <v>122</v>
      </c>
      <c r="F180" s="39">
        <v>200</v>
      </c>
      <c r="G180" s="30"/>
      <c r="H180" s="32"/>
      <c r="I180" s="30"/>
    </row>
    <row r="181" spans="1:9" s="21" customFormat="1" x14ac:dyDescent="0.2">
      <c r="A181" s="1"/>
      <c r="B181" s="15" t="s">
        <v>145</v>
      </c>
      <c r="C181" s="1">
        <v>637004</v>
      </c>
      <c r="D181" s="1">
        <v>41</v>
      </c>
      <c r="E181" s="1" t="s">
        <v>123</v>
      </c>
      <c r="F181" s="39">
        <v>300</v>
      </c>
      <c r="G181" s="30"/>
      <c r="H181" s="32"/>
      <c r="I181" s="30"/>
    </row>
    <row r="182" spans="1:9" s="21" customFormat="1" x14ac:dyDescent="0.2">
      <c r="A182" s="1"/>
      <c r="B182" s="15" t="s">
        <v>145</v>
      </c>
      <c r="C182" s="1">
        <v>637027</v>
      </c>
      <c r="D182" s="1">
        <v>41</v>
      </c>
      <c r="E182" s="1" t="s">
        <v>124</v>
      </c>
      <c r="F182" s="39">
        <v>400</v>
      </c>
      <c r="G182" s="30"/>
      <c r="H182" s="32"/>
      <c r="I182" s="30"/>
    </row>
    <row r="183" spans="1:9" s="21" customFormat="1" x14ac:dyDescent="0.2">
      <c r="A183" s="11"/>
      <c r="B183" s="11" t="s">
        <v>125</v>
      </c>
      <c r="C183" s="11" t="s">
        <v>126</v>
      </c>
      <c r="D183" s="11"/>
      <c r="E183" s="11"/>
      <c r="F183" s="41"/>
      <c r="G183" s="11"/>
      <c r="H183" s="36"/>
      <c r="I183" s="11"/>
    </row>
    <row r="184" spans="1:9" s="21" customFormat="1" x14ac:dyDescent="0.2">
      <c r="A184" s="11"/>
      <c r="B184" s="13" t="s">
        <v>146</v>
      </c>
      <c r="C184" s="11" t="s">
        <v>162</v>
      </c>
      <c r="D184" s="11"/>
      <c r="E184" s="11"/>
      <c r="F184" s="41"/>
      <c r="G184" s="11"/>
      <c r="H184" s="36"/>
      <c r="I184" s="11"/>
    </row>
    <row r="185" spans="1:9" s="21" customFormat="1" x14ac:dyDescent="0.2">
      <c r="A185" s="1"/>
      <c r="B185" s="15" t="s">
        <v>146</v>
      </c>
      <c r="C185" s="1">
        <v>633006</v>
      </c>
      <c r="D185" s="1">
        <v>111</v>
      </c>
      <c r="E185" s="1" t="s">
        <v>127</v>
      </c>
      <c r="F185" s="39">
        <v>200</v>
      </c>
      <c r="G185" s="30"/>
      <c r="H185" s="32"/>
      <c r="I185" s="30"/>
    </row>
    <row r="186" spans="1:9" s="21" customFormat="1" x14ac:dyDescent="0.2">
      <c r="A186" s="1"/>
      <c r="B186" s="15" t="s">
        <v>146</v>
      </c>
      <c r="C186" s="1">
        <v>633006</v>
      </c>
      <c r="D186" s="1">
        <v>41</v>
      </c>
      <c r="E186" s="1" t="s">
        <v>128</v>
      </c>
      <c r="F186" s="39">
        <v>100</v>
      </c>
      <c r="G186" s="30"/>
      <c r="H186" s="32"/>
      <c r="I186" s="30"/>
    </row>
    <row r="187" spans="1:9" s="21" customFormat="1" x14ac:dyDescent="0.2">
      <c r="A187" s="1"/>
      <c r="B187" s="15" t="s">
        <v>146</v>
      </c>
      <c r="C187" s="1">
        <v>637027</v>
      </c>
      <c r="D187" s="1">
        <v>41</v>
      </c>
      <c r="E187" s="1" t="s">
        <v>157</v>
      </c>
      <c r="F187" s="39">
        <v>200</v>
      </c>
      <c r="G187" s="30"/>
      <c r="H187" s="32"/>
      <c r="I187" s="30"/>
    </row>
    <row r="188" spans="1:9" s="21" customFormat="1" x14ac:dyDescent="0.2">
      <c r="A188" s="11"/>
      <c r="B188" s="11" t="s">
        <v>159</v>
      </c>
      <c r="C188" s="11" t="s">
        <v>163</v>
      </c>
      <c r="D188" s="11"/>
      <c r="E188" s="11"/>
      <c r="F188" s="41"/>
      <c r="G188" s="11"/>
      <c r="H188" s="36"/>
      <c r="I188" s="11"/>
    </row>
    <row r="189" spans="1:9" s="21" customFormat="1" x14ac:dyDescent="0.2">
      <c r="A189" s="1"/>
      <c r="B189" s="1" t="s">
        <v>159</v>
      </c>
      <c r="C189" s="1">
        <v>633009</v>
      </c>
      <c r="D189" s="1">
        <v>41</v>
      </c>
      <c r="E189" s="1" t="s">
        <v>129</v>
      </c>
      <c r="F189" s="39">
        <v>100</v>
      </c>
      <c r="G189" s="30"/>
      <c r="H189" s="32"/>
      <c r="I189" s="30"/>
    </row>
    <row r="190" spans="1:9" s="21" customFormat="1" x14ac:dyDescent="0.2">
      <c r="A190" s="1"/>
      <c r="B190" s="1" t="s">
        <v>159</v>
      </c>
      <c r="C190" s="1">
        <v>637002</v>
      </c>
      <c r="D190" s="1">
        <v>41</v>
      </c>
      <c r="E190" s="1" t="s">
        <v>130</v>
      </c>
      <c r="F190" s="39">
        <v>0</v>
      </c>
      <c r="G190" s="30"/>
      <c r="H190" s="32"/>
      <c r="I190" s="30"/>
    </row>
    <row r="191" spans="1:9" s="21" customFormat="1" x14ac:dyDescent="0.2">
      <c r="A191" s="1"/>
      <c r="B191" s="1" t="s">
        <v>159</v>
      </c>
      <c r="C191" s="1">
        <v>637002</v>
      </c>
      <c r="D191" s="1">
        <v>41</v>
      </c>
      <c r="E191" s="1" t="s">
        <v>131</v>
      </c>
      <c r="F191" s="39">
        <v>180</v>
      </c>
      <c r="G191" s="30"/>
      <c r="H191" s="32"/>
      <c r="I191" s="30"/>
    </row>
    <row r="192" spans="1:9" s="21" customFormat="1" x14ac:dyDescent="0.2">
      <c r="A192" s="1"/>
      <c r="B192" s="1" t="s">
        <v>159</v>
      </c>
      <c r="C192" s="1">
        <v>637027</v>
      </c>
      <c r="D192" s="1">
        <v>41</v>
      </c>
      <c r="E192" s="1" t="s">
        <v>132</v>
      </c>
      <c r="F192" s="39">
        <v>150</v>
      </c>
      <c r="G192" s="30"/>
      <c r="H192" s="32"/>
      <c r="I192" s="30"/>
    </row>
    <row r="193" spans="1:9" s="21" customFormat="1" x14ac:dyDescent="0.2">
      <c r="A193" s="11"/>
      <c r="B193" s="13" t="s">
        <v>147</v>
      </c>
      <c r="C193" s="11" t="s">
        <v>164</v>
      </c>
      <c r="D193" s="11"/>
      <c r="E193" s="11"/>
      <c r="F193" s="41"/>
      <c r="G193" s="11"/>
      <c r="H193" s="36"/>
      <c r="I193" s="11"/>
    </row>
    <row r="194" spans="1:9" s="21" customFormat="1" x14ac:dyDescent="0.2">
      <c r="A194" s="16"/>
      <c r="B194" s="14" t="s">
        <v>147</v>
      </c>
      <c r="C194" s="16">
        <v>633006</v>
      </c>
      <c r="D194" s="16">
        <v>41</v>
      </c>
      <c r="E194" s="16" t="s">
        <v>166</v>
      </c>
      <c r="F194" s="42">
        <v>100</v>
      </c>
      <c r="G194" s="30"/>
      <c r="H194" s="32"/>
      <c r="I194" s="30"/>
    </row>
    <row r="195" spans="1:9" s="21" customFormat="1" x14ac:dyDescent="0.2">
      <c r="A195" s="16"/>
      <c r="B195" s="14" t="s">
        <v>147</v>
      </c>
      <c r="C195" s="16">
        <v>635004</v>
      </c>
      <c r="D195" s="16">
        <v>41</v>
      </c>
      <c r="E195" s="16" t="s">
        <v>197</v>
      </c>
      <c r="F195" s="42">
        <v>900</v>
      </c>
      <c r="G195" s="30"/>
      <c r="H195" s="32"/>
      <c r="I195" s="30"/>
    </row>
    <row r="196" spans="1:9" s="21" customFormat="1" x14ac:dyDescent="0.2">
      <c r="A196" s="11"/>
      <c r="B196" s="13" t="s">
        <v>148</v>
      </c>
      <c r="C196" s="11" t="s">
        <v>165</v>
      </c>
      <c r="D196" s="11"/>
      <c r="E196" s="11"/>
      <c r="F196" s="41"/>
      <c r="G196" s="11"/>
      <c r="H196" s="36"/>
      <c r="I196" s="11"/>
    </row>
    <row r="197" spans="1:9" s="21" customFormat="1" x14ac:dyDescent="0.2">
      <c r="A197" s="1"/>
      <c r="B197" s="15" t="s">
        <v>148</v>
      </c>
      <c r="C197" s="1">
        <v>633006</v>
      </c>
      <c r="D197" s="1">
        <v>41</v>
      </c>
      <c r="E197" s="1" t="s">
        <v>133</v>
      </c>
      <c r="F197" s="39">
        <v>300</v>
      </c>
      <c r="G197" s="30"/>
      <c r="H197" s="32"/>
      <c r="I197" s="30"/>
    </row>
    <row r="198" spans="1:9" s="21" customFormat="1" x14ac:dyDescent="0.2">
      <c r="A198" s="1"/>
      <c r="B198" s="15" t="s">
        <v>148</v>
      </c>
      <c r="C198" s="1">
        <v>635006</v>
      </c>
      <c r="D198" s="1">
        <v>41</v>
      </c>
      <c r="E198" s="1" t="s">
        <v>134</v>
      </c>
      <c r="F198" s="39">
        <v>0</v>
      </c>
      <c r="G198" s="30"/>
      <c r="H198" s="32"/>
      <c r="I198" s="30"/>
    </row>
    <row r="199" spans="1:9" s="21" customFormat="1" x14ac:dyDescent="0.2">
      <c r="A199" s="1"/>
      <c r="B199" s="15" t="s">
        <v>148</v>
      </c>
      <c r="C199" s="1">
        <v>637004</v>
      </c>
      <c r="D199" s="1">
        <v>41</v>
      </c>
      <c r="E199" s="1" t="s">
        <v>135</v>
      </c>
      <c r="F199" s="39">
        <v>223</v>
      </c>
      <c r="G199" s="30"/>
      <c r="H199" s="32"/>
      <c r="I199" s="30"/>
    </row>
    <row r="200" spans="1:9" s="21" customFormat="1" x14ac:dyDescent="0.2">
      <c r="A200" s="1"/>
      <c r="B200" s="15" t="s">
        <v>148</v>
      </c>
      <c r="C200" s="1">
        <v>637027</v>
      </c>
      <c r="D200" s="1">
        <v>41</v>
      </c>
      <c r="E200" s="1" t="s">
        <v>136</v>
      </c>
      <c r="F200" s="39">
        <v>150</v>
      </c>
      <c r="G200" s="30"/>
      <c r="H200" s="32"/>
      <c r="I200" s="30"/>
    </row>
    <row r="201" spans="1:9" s="23" customFormat="1" x14ac:dyDescent="0.2">
      <c r="A201" s="47" t="s">
        <v>31</v>
      </c>
      <c r="B201" s="47"/>
      <c r="C201" s="47"/>
      <c r="D201" s="47"/>
      <c r="E201" s="47" t="s">
        <v>6</v>
      </c>
      <c r="F201" s="47">
        <f>SUM(F51:F200)</f>
        <v>55571</v>
      </c>
      <c r="G201" s="30"/>
      <c r="H201" s="32"/>
      <c r="I201" s="47">
        <f>SUM(I52:I200)</f>
        <v>845.74</v>
      </c>
    </row>
    <row r="202" spans="1:9" s="23" customFormat="1" x14ac:dyDescent="0.2">
      <c r="A202" s="5" t="s">
        <v>33</v>
      </c>
      <c r="B202" s="5"/>
      <c r="C202" s="5"/>
      <c r="D202" s="5"/>
      <c r="E202" s="5" t="s">
        <v>32</v>
      </c>
      <c r="F202" s="5">
        <v>0</v>
      </c>
      <c r="G202" s="30"/>
      <c r="H202" s="32"/>
      <c r="I202" s="31"/>
    </row>
    <row r="203" spans="1:9" s="21" customFormat="1" x14ac:dyDescent="0.2">
      <c r="A203" s="1" t="s">
        <v>36</v>
      </c>
      <c r="B203" s="1"/>
      <c r="C203" s="1"/>
      <c r="D203" s="1"/>
      <c r="E203" s="5" t="s">
        <v>34</v>
      </c>
      <c r="F203" s="5">
        <v>0</v>
      </c>
      <c r="G203" s="30"/>
      <c r="H203" s="32"/>
      <c r="I203" s="30"/>
    </row>
    <row r="204" spans="1:9" s="21" customFormat="1" x14ac:dyDescent="0.2">
      <c r="A204" s="5" t="s">
        <v>150</v>
      </c>
      <c r="B204" s="27"/>
      <c r="C204" s="5"/>
      <c r="D204" s="5"/>
      <c r="E204" s="5"/>
      <c r="F204" s="5">
        <f>SUM(F201:F203)</f>
        <v>55571</v>
      </c>
      <c r="G204" s="30"/>
      <c r="H204" s="32"/>
      <c r="I204" s="30">
        <f>SUM(I201:I203)</f>
        <v>845.74</v>
      </c>
    </row>
    <row r="205" spans="1:9" s="21" customFormat="1" x14ac:dyDescent="0.2">
      <c r="A205" s="2"/>
      <c r="B205" s="17"/>
      <c r="C205" s="2"/>
      <c r="D205" s="2"/>
      <c r="E205" s="2"/>
      <c r="F205" s="37"/>
    </row>
    <row r="206" spans="1:9" s="21" customFormat="1" x14ac:dyDescent="0.2">
      <c r="A206" s="2"/>
      <c r="B206" s="17"/>
      <c r="C206" s="2"/>
      <c r="D206" s="2"/>
      <c r="E206" s="2"/>
      <c r="F206" s="37"/>
    </row>
    <row r="207" spans="1:9" s="21" customFormat="1" x14ac:dyDescent="0.2">
      <c r="A207" s="2"/>
      <c r="B207" s="2"/>
      <c r="C207" s="2"/>
      <c r="D207" s="2"/>
      <c r="E207" s="2"/>
      <c r="F207" s="37"/>
    </row>
    <row r="208" spans="1:9" s="21" customFormat="1" x14ac:dyDescent="0.2">
      <c r="A208" s="2"/>
      <c r="B208" s="2"/>
      <c r="C208" s="2"/>
      <c r="D208" s="2"/>
      <c r="E208" s="2"/>
      <c r="F208" s="37"/>
    </row>
    <row r="209" spans="1:6" s="21" customFormat="1" x14ac:dyDescent="0.2">
      <c r="A209" s="2"/>
      <c r="B209" s="2"/>
      <c r="C209" s="2"/>
      <c r="D209" s="2"/>
      <c r="E209" s="2"/>
      <c r="F209" s="37"/>
    </row>
    <row r="210" spans="1:6" s="21" customFormat="1" x14ac:dyDescent="0.2">
      <c r="A210" s="2"/>
      <c r="B210" s="2"/>
      <c r="C210" s="2"/>
      <c r="D210" s="2"/>
      <c r="E210" s="2"/>
      <c r="F210" s="37"/>
    </row>
    <row r="211" spans="1:6" s="21" customFormat="1" x14ac:dyDescent="0.2">
      <c r="A211" s="2"/>
      <c r="B211" s="2"/>
      <c r="C211" s="2"/>
      <c r="D211" s="2"/>
      <c r="E211" s="2"/>
      <c r="F211" s="37"/>
    </row>
    <row r="212" spans="1:6" s="21" customFormat="1" x14ac:dyDescent="0.2">
      <c r="A212" s="2"/>
      <c r="B212" s="2"/>
      <c r="C212" s="2"/>
      <c r="D212" s="2"/>
      <c r="E212" s="2"/>
      <c r="F212" s="37"/>
    </row>
    <row r="213" spans="1:6" s="21" customFormat="1" x14ac:dyDescent="0.2">
      <c r="A213" s="2"/>
      <c r="B213" s="2"/>
      <c r="C213" s="2"/>
      <c r="D213" s="2"/>
      <c r="E213" s="2"/>
      <c r="F213" s="37"/>
    </row>
    <row r="214" spans="1:6" s="21" customFormat="1" x14ac:dyDescent="0.2">
      <c r="A214" s="2"/>
      <c r="B214" s="2"/>
      <c r="C214" s="2"/>
      <c r="D214" s="2"/>
      <c r="E214" s="2"/>
      <c r="F214" s="37"/>
    </row>
    <row r="215" spans="1:6" s="21" customFormat="1" x14ac:dyDescent="0.2">
      <c r="A215" s="2"/>
      <c r="B215" s="2"/>
      <c r="C215" s="2"/>
      <c r="D215" s="2"/>
      <c r="E215" s="2"/>
      <c r="F215" s="37"/>
    </row>
    <row r="216" spans="1:6" s="21" customFormat="1" x14ac:dyDescent="0.2">
      <c r="A216" s="2"/>
      <c r="B216" s="2"/>
      <c r="C216" s="2"/>
      <c r="D216" s="2"/>
      <c r="E216" s="2"/>
      <c r="F216" s="37"/>
    </row>
    <row r="217" spans="1:6" s="21" customFormat="1" x14ac:dyDescent="0.2">
      <c r="A217" s="2"/>
      <c r="B217" s="2"/>
      <c r="C217" s="2"/>
      <c r="D217" s="2"/>
      <c r="E217" s="2"/>
      <c r="F217" s="37"/>
    </row>
    <row r="218" spans="1:6" s="21" customFormat="1" x14ac:dyDescent="0.2">
      <c r="A218" s="2"/>
      <c r="B218" s="2"/>
      <c r="C218" s="2"/>
      <c r="D218" s="2"/>
      <c r="E218" s="2"/>
      <c r="F218" s="37"/>
    </row>
    <row r="219" spans="1:6" s="21" customFormat="1" x14ac:dyDescent="0.2">
      <c r="A219" s="2"/>
      <c r="B219" s="2"/>
      <c r="C219" s="2"/>
      <c r="D219" s="2"/>
      <c r="E219" s="2"/>
      <c r="F219" s="37"/>
    </row>
    <row r="220" spans="1:6" s="21" customFormat="1" x14ac:dyDescent="0.2">
      <c r="A220" s="2"/>
      <c r="B220" s="2"/>
      <c r="C220" s="2"/>
      <c r="D220" s="2"/>
      <c r="E220" s="2"/>
      <c r="F220" s="37"/>
    </row>
    <row r="221" spans="1:6" s="21" customFormat="1" x14ac:dyDescent="0.2">
      <c r="A221" s="2"/>
      <c r="B221" s="2"/>
      <c r="C221" s="2"/>
      <c r="D221" s="2"/>
      <c r="E221" s="2"/>
      <c r="F221" s="37"/>
    </row>
    <row r="222" spans="1:6" s="21" customFormat="1" x14ac:dyDescent="0.2">
      <c r="A222" s="2"/>
      <c r="B222" s="2"/>
      <c r="C222" s="2"/>
      <c r="D222" s="2"/>
      <c r="E222" s="2"/>
      <c r="F222" s="37"/>
    </row>
    <row r="223" spans="1:6" s="21" customFormat="1" x14ac:dyDescent="0.2">
      <c r="A223" s="2"/>
      <c r="B223" s="2"/>
      <c r="C223" s="2"/>
      <c r="D223" s="2"/>
      <c r="E223" s="2"/>
      <c r="F223" s="37"/>
    </row>
    <row r="224" spans="1:6" s="21" customFormat="1" x14ac:dyDescent="0.2">
      <c r="A224" s="2"/>
      <c r="B224" s="2"/>
      <c r="C224" s="2"/>
      <c r="D224" s="2"/>
      <c r="E224" s="2"/>
      <c r="F224" s="37"/>
    </row>
    <row r="225" spans="1:6" s="21" customFormat="1" x14ac:dyDescent="0.2">
      <c r="A225" s="2"/>
      <c r="B225" s="2"/>
      <c r="C225" s="2"/>
      <c r="D225" s="2"/>
      <c r="E225" s="2"/>
      <c r="F225" s="37"/>
    </row>
    <row r="226" spans="1:6" s="21" customFormat="1" x14ac:dyDescent="0.2">
      <c r="A226" s="2"/>
      <c r="B226" s="2"/>
      <c r="C226" s="2"/>
      <c r="D226" s="2"/>
      <c r="E226" s="2"/>
      <c r="F226" s="37"/>
    </row>
    <row r="227" spans="1:6" s="21" customFormat="1" x14ac:dyDescent="0.2">
      <c r="A227" s="2"/>
      <c r="B227" s="2"/>
      <c r="C227" s="2"/>
      <c r="D227" s="2"/>
      <c r="E227" s="2"/>
      <c r="F227" s="37"/>
    </row>
    <row r="228" spans="1:6" s="21" customFormat="1" x14ac:dyDescent="0.2">
      <c r="A228" s="2"/>
      <c r="B228" s="2"/>
      <c r="C228" s="2"/>
      <c r="D228" s="2"/>
      <c r="E228" s="2"/>
      <c r="F228" s="37"/>
    </row>
    <row r="229" spans="1:6" s="21" customFormat="1" x14ac:dyDescent="0.2">
      <c r="A229" s="2"/>
      <c r="B229" s="2"/>
      <c r="C229" s="2"/>
      <c r="D229" s="2"/>
      <c r="E229" s="2"/>
      <c r="F229" s="37"/>
    </row>
    <row r="230" spans="1:6" s="21" customFormat="1" x14ac:dyDescent="0.2">
      <c r="A230" s="2"/>
      <c r="B230" s="2"/>
      <c r="C230" s="2"/>
      <c r="D230" s="2"/>
      <c r="E230" s="2"/>
      <c r="F230" s="37"/>
    </row>
    <row r="231" spans="1:6" s="21" customFormat="1" x14ac:dyDescent="0.2">
      <c r="A231" s="2"/>
      <c r="B231" s="2"/>
      <c r="C231" s="2"/>
      <c r="D231" s="2"/>
      <c r="E231" s="2"/>
      <c r="F231" s="37"/>
    </row>
    <row r="232" spans="1:6" s="21" customFormat="1" x14ac:dyDescent="0.2">
      <c r="A232" s="2"/>
      <c r="B232" s="2"/>
      <c r="C232" s="2"/>
      <c r="D232" s="2"/>
      <c r="E232" s="2"/>
      <c r="F232" s="37"/>
    </row>
    <row r="233" spans="1:6" s="21" customFormat="1" x14ac:dyDescent="0.2">
      <c r="A233" s="2"/>
      <c r="B233" s="2"/>
      <c r="C233" s="2"/>
      <c r="D233" s="2"/>
      <c r="E233" s="2"/>
      <c r="F233" s="37"/>
    </row>
    <row r="234" spans="1:6" s="21" customFormat="1" x14ac:dyDescent="0.2">
      <c r="A234" s="2"/>
      <c r="B234" s="2"/>
      <c r="C234" s="2"/>
      <c r="D234" s="2"/>
      <c r="E234" s="2"/>
      <c r="F234" s="37"/>
    </row>
    <row r="235" spans="1:6" s="21" customFormat="1" x14ac:dyDescent="0.2">
      <c r="A235" s="2"/>
      <c r="B235" s="2"/>
      <c r="C235" s="2"/>
      <c r="D235" s="2"/>
      <c r="E235" s="2"/>
      <c r="F235" s="37"/>
    </row>
    <row r="236" spans="1:6" s="21" customFormat="1" x14ac:dyDescent="0.2">
      <c r="A236" s="2"/>
      <c r="B236" s="2"/>
      <c r="C236" s="2"/>
      <c r="D236" s="2"/>
      <c r="E236" s="2"/>
      <c r="F236" s="37"/>
    </row>
    <row r="237" spans="1:6" s="21" customFormat="1" x14ac:dyDescent="0.2">
      <c r="A237" s="2"/>
      <c r="B237" s="2"/>
      <c r="C237" s="2"/>
      <c r="D237" s="2"/>
      <c r="E237" s="2"/>
      <c r="F237" s="37"/>
    </row>
    <row r="238" spans="1:6" s="21" customFormat="1" x14ac:dyDescent="0.2">
      <c r="A238" s="2"/>
      <c r="B238" s="2"/>
      <c r="C238" s="2"/>
      <c r="D238" s="2"/>
      <c r="E238" s="2"/>
      <c r="F238" s="37"/>
    </row>
    <row r="239" spans="1:6" s="21" customFormat="1" x14ac:dyDescent="0.2">
      <c r="A239" s="2"/>
      <c r="B239" s="2"/>
      <c r="C239" s="2"/>
      <c r="D239" s="2"/>
      <c r="E239" s="2"/>
      <c r="F239" s="37"/>
    </row>
    <row r="240" spans="1:6" s="21" customFormat="1" x14ac:dyDescent="0.2">
      <c r="A240" s="2"/>
      <c r="B240" s="2"/>
      <c r="C240" s="2"/>
      <c r="D240" s="2"/>
      <c r="E240" s="2"/>
      <c r="F240" s="37"/>
    </row>
    <row r="241" spans="1:6" s="21" customFormat="1" x14ac:dyDescent="0.2">
      <c r="A241" s="2"/>
      <c r="B241" s="2"/>
      <c r="C241" s="2"/>
      <c r="D241" s="2"/>
      <c r="E241" s="2"/>
      <c r="F241" s="37"/>
    </row>
    <row r="242" spans="1:6" s="21" customFormat="1" x14ac:dyDescent="0.2">
      <c r="A242" s="2"/>
      <c r="B242" s="2"/>
      <c r="C242" s="2"/>
      <c r="D242" s="2"/>
      <c r="E242" s="2"/>
      <c r="F242" s="37"/>
    </row>
    <row r="243" spans="1:6" s="21" customFormat="1" x14ac:dyDescent="0.2">
      <c r="A243" s="2"/>
      <c r="B243" s="2"/>
      <c r="C243" s="2"/>
      <c r="D243" s="2"/>
      <c r="E243" s="2"/>
      <c r="F243" s="37"/>
    </row>
    <row r="244" spans="1:6" s="21" customFormat="1" x14ac:dyDescent="0.2">
      <c r="A244" s="2"/>
      <c r="B244" s="2"/>
      <c r="C244" s="2"/>
      <c r="D244" s="2"/>
      <c r="E244" s="2"/>
      <c r="F244" s="37"/>
    </row>
    <row r="245" spans="1:6" s="21" customFormat="1" x14ac:dyDescent="0.2">
      <c r="A245" s="2"/>
      <c r="B245" s="2"/>
      <c r="C245" s="2"/>
      <c r="D245" s="2"/>
      <c r="E245" s="2"/>
      <c r="F245" s="37"/>
    </row>
    <row r="246" spans="1:6" s="21" customFormat="1" x14ac:dyDescent="0.2">
      <c r="A246" s="2"/>
      <c r="B246" s="2"/>
      <c r="C246" s="2"/>
      <c r="D246" s="2"/>
      <c r="E246" s="2"/>
      <c r="F246" s="37"/>
    </row>
    <row r="247" spans="1:6" s="21" customFormat="1" x14ac:dyDescent="0.2">
      <c r="A247" s="2"/>
      <c r="B247" s="2"/>
      <c r="C247" s="2"/>
      <c r="D247" s="2"/>
      <c r="E247" s="2"/>
      <c r="F247" s="37"/>
    </row>
    <row r="248" spans="1:6" s="21" customFormat="1" x14ac:dyDescent="0.2">
      <c r="A248" s="2"/>
      <c r="B248" s="2"/>
      <c r="C248" s="2"/>
      <c r="D248" s="2"/>
      <c r="E248" s="2"/>
      <c r="F248" s="37"/>
    </row>
    <row r="249" spans="1:6" s="21" customFormat="1" x14ac:dyDescent="0.2">
      <c r="A249" s="2"/>
      <c r="B249" s="2"/>
      <c r="C249" s="2"/>
      <c r="D249" s="2"/>
      <c r="E249" s="2"/>
      <c r="F249" s="37"/>
    </row>
    <row r="250" spans="1:6" s="21" customFormat="1" x14ac:dyDescent="0.2">
      <c r="A250" s="2"/>
      <c r="B250" s="2"/>
      <c r="C250" s="2"/>
      <c r="D250" s="2"/>
      <c r="E250" s="2"/>
      <c r="F250" s="37"/>
    </row>
    <row r="251" spans="1:6" s="21" customFormat="1" x14ac:dyDescent="0.2">
      <c r="A251" s="2"/>
      <c r="B251" s="2"/>
      <c r="C251" s="2"/>
      <c r="D251" s="2"/>
      <c r="E251" s="2"/>
      <c r="F251" s="37"/>
    </row>
    <row r="252" spans="1:6" s="21" customFormat="1" x14ac:dyDescent="0.2">
      <c r="A252" s="2"/>
      <c r="B252" s="2"/>
      <c r="C252" s="2"/>
      <c r="D252" s="2"/>
      <c r="E252" s="2"/>
      <c r="F252" s="37"/>
    </row>
    <row r="253" spans="1:6" s="21" customFormat="1" x14ac:dyDescent="0.2">
      <c r="A253" s="2"/>
      <c r="B253" s="2"/>
      <c r="C253" s="2"/>
      <c r="D253" s="2"/>
      <c r="E253" s="2"/>
      <c r="F253" s="37"/>
    </row>
    <row r="254" spans="1:6" s="21" customFormat="1" x14ac:dyDescent="0.2">
      <c r="A254" s="2"/>
      <c r="B254" s="2"/>
      <c r="C254" s="2"/>
      <c r="D254" s="2"/>
      <c r="E254" s="2"/>
      <c r="F254" s="37"/>
    </row>
    <row r="255" spans="1:6" s="21" customFormat="1" x14ac:dyDescent="0.2">
      <c r="A255" s="2"/>
      <c r="B255" s="2"/>
      <c r="C255" s="2"/>
      <c r="D255" s="2"/>
      <c r="E255" s="2"/>
      <c r="F255" s="37"/>
    </row>
    <row r="256" spans="1:6" s="21" customFormat="1" x14ac:dyDescent="0.2">
      <c r="A256" s="2"/>
      <c r="B256" s="2"/>
      <c r="C256" s="2"/>
      <c r="D256" s="2"/>
      <c r="E256" s="2"/>
      <c r="F256" s="37"/>
    </row>
    <row r="257" spans="1:6" s="21" customFormat="1" x14ac:dyDescent="0.2">
      <c r="A257" s="2"/>
      <c r="B257" s="2"/>
      <c r="C257" s="2"/>
      <c r="D257" s="2"/>
      <c r="E257" s="2"/>
      <c r="F257" s="37"/>
    </row>
    <row r="258" spans="1:6" s="21" customFormat="1" x14ac:dyDescent="0.2">
      <c r="A258" s="2"/>
      <c r="B258" s="2"/>
      <c r="C258" s="2"/>
      <c r="D258" s="2"/>
      <c r="E258" s="2"/>
      <c r="F258" s="37"/>
    </row>
    <row r="259" spans="1:6" s="21" customFormat="1" x14ac:dyDescent="0.2">
      <c r="A259" s="2"/>
      <c r="B259" s="2"/>
      <c r="C259" s="2"/>
      <c r="D259" s="2"/>
      <c r="E259" s="2"/>
      <c r="F259" s="37"/>
    </row>
    <row r="260" spans="1:6" s="21" customFormat="1" x14ac:dyDescent="0.2">
      <c r="A260" s="2"/>
      <c r="B260" s="2"/>
      <c r="C260" s="2"/>
      <c r="D260" s="2"/>
      <c r="E260" s="2"/>
      <c r="F260" s="37"/>
    </row>
    <row r="261" spans="1:6" s="21" customFormat="1" x14ac:dyDescent="0.2">
      <c r="A261" s="2"/>
      <c r="B261" s="2"/>
      <c r="C261" s="2"/>
      <c r="D261" s="2"/>
      <c r="E261" s="2"/>
      <c r="F261" s="37"/>
    </row>
    <row r="262" spans="1:6" s="21" customFormat="1" x14ac:dyDescent="0.2">
      <c r="A262" s="2"/>
      <c r="B262" s="2"/>
      <c r="C262" s="2"/>
      <c r="D262" s="2"/>
      <c r="E262" s="2"/>
      <c r="F262" s="37"/>
    </row>
    <row r="263" spans="1:6" s="21" customFormat="1" x14ac:dyDescent="0.2">
      <c r="A263" s="2"/>
      <c r="B263" s="2"/>
      <c r="C263" s="2"/>
      <c r="D263" s="2"/>
      <c r="E263" s="2"/>
      <c r="F263" s="37"/>
    </row>
    <row r="264" spans="1:6" s="21" customFormat="1" x14ac:dyDescent="0.2">
      <c r="A264" s="2"/>
      <c r="B264" s="2"/>
      <c r="C264" s="2"/>
      <c r="D264" s="2"/>
      <c r="E264" s="2"/>
      <c r="F264" s="37"/>
    </row>
    <row r="265" spans="1:6" s="21" customFormat="1" x14ac:dyDescent="0.2">
      <c r="A265" s="2"/>
      <c r="B265" s="2"/>
      <c r="C265" s="2"/>
      <c r="D265" s="2"/>
      <c r="E265" s="2"/>
      <c r="F265" s="37"/>
    </row>
    <row r="266" spans="1:6" s="21" customFormat="1" x14ac:dyDescent="0.2">
      <c r="A266" s="2"/>
      <c r="B266" s="2"/>
      <c r="C266" s="2"/>
      <c r="D266" s="2"/>
      <c r="E266" s="2"/>
      <c r="F266" s="37"/>
    </row>
    <row r="267" spans="1:6" s="21" customFormat="1" x14ac:dyDescent="0.2">
      <c r="A267" s="2"/>
      <c r="B267" s="2"/>
      <c r="C267" s="2"/>
      <c r="D267" s="2"/>
      <c r="E267" s="2"/>
      <c r="F267" s="37"/>
    </row>
    <row r="268" spans="1:6" s="21" customFormat="1" x14ac:dyDescent="0.2">
      <c r="A268" s="2"/>
      <c r="B268" s="2"/>
      <c r="C268" s="2"/>
      <c r="D268" s="2"/>
      <c r="E268" s="2"/>
      <c r="F268" s="37"/>
    </row>
    <row r="269" spans="1:6" s="21" customFormat="1" x14ac:dyDescent="0.2">
      <c r="A269" s="2"/>
      <c r="B269" s="2"/>
      <c r="C269" s="2"/>
      <c r="D269" s="2"/>
      <c r="E269" s="2"/>
      <c r="F269" s="37"/>
    </row>
    <row r="270" spans="1:6" s="21" customFormat="1" x14ac:dyDescent="0.2">
      <c r="A270" s="2"/>
      <c r="B270" s="2"/>
      <c r="C270" s="2"/>
      <c r="D270" s="2"/>
      <c r="E270" s="2"/>
      <c r="F270" s="37"/>
    </row>
    <row r="271" spans="1:6" s="21" customFormat="1" x14ac:dyDescent="0.2">
      <c r="A271" s="2"/>
      <c r="B271" s="2"/>
      <c r="C271" s="2"/>
      <c r="D271" s="2"/>
      <c r="E271" s="2"/>
      <c r="F271" s="37"/>
    </row>
    <row r="272" spans="1:6" s="21" customFormat="1" x14ac:dyDescent="0.2">
      <c r="A272" s="2"/>
      <c r="B272" s="2"/>
      <c r="C272" s="2"/>
      <c r="D272" s="2"/>
      <c r="E272" s="2"/>
      <c r="F272" s="37"/>
    </row>
    <row r="273" spans="1:6" s="21" customFormat="1" x14ac:dyDescent="0.2">
      <c r="A273" s="2"/>
      <c r="B273" s="2"/>
      <c r="C273" s="2"/>
      <c r="D273" s="2"/>
      <c r="E273" s="2"/>
      <c r="F273" s="37"/>
    </row>
    <row r="274" spans="1:6" s="21" customFormat="1" x14ac:dyDescent="0.2">
      <c r="A274" s="2"/>
      <c r="B274" s="2"/>
      <c r="C274" s="2"/>
      <c r="D274" s="2"/>
      <c r="E274" s="2"/>
      <c r="F274" s="37"/>
    </row>
    <row r="275" spans="1:6" s="21" customFormat="1" x14ac:dyDescent="0.2">
      <c r="A275" s="2"/>
      <c r="B275" s="2"/>
      <c r="C275" s="2"/>
      <c r="D275" s="2"/>
      <c r="E275" s="2"/>
      <c r="F275" s="37"/>
    </row>
    <row r="276" spans="1:6" s="21" customFormat="1" x14ac:dyDescent="0.2">
      <c r="A276" s="2"/>
      <c r="B276" s="2"/>
      <c r="C276" s="2"/>
      <c r="D276" s="2"/>
      <c r="E276" s="2"/>
      <c r="F276" s="37"/>
    </row>
    <row r="277" spans="1:6" s="21" customFormat="1" x14ac:dyDescent="0.2">
      <c r="A277" s="2"/>
      <c r="B277" s="2"/>
      <c r="C277" s="2"/>
      <c r="D277" s="2"/>
      <c r="E277" s="2"/>
      <c r="F277" s="37"/>
    </row>
    <row r="278" spans="1:6" s="21" customFormat="1" x14ac:dyDescent="0.2">
      <c r="A278" s="2"/>
      <c r="B278" s="2"/>
      <c r="C278" s="2"/>
      <c r="D278" s="2"/>
      <c r="E278" s="2"/>
      <c r="F278" s="37"/>
    </row>
    <row r="279" spans="1:6" s="21" customFormat="1" x14ac:dyDescent="0.2">
      <c r="A279" s="2"/>
      <c r="B279" s="2"/>
      <c r="C279" s="2"/>
      <c r="D279" s="2"/>
      <c r="E279" s="2"/>
      <c r="F279" s="37"/>
    </row>
    <row r="280" spans="1:6" s="21" customFormat="1" x14ac:dyDescent="0.2">
      <c r="A280" s="2"/>
      <c r="B280" s="2"/>
      <c r="C280" s="2"/>
      <c r="D280" s="2"/>
      <c r="E280" s="2"/>
      <c r="F280" s="37"/>
    </row>
    <row r="281" spans="1:6" s="21" customFormat="1" x14ac:dyDescent="0.2">
      <c r="A281" s="2"/>
      <c r="B281" s="2"/>
      <c r="C281" s="2"/>
      <c r="D281" s="2"/>
      <c r="E281" s="2"/>
      <c r="F281" s="37"/>
    </row>
    <row r="282" spans="1:6" s="21" customFormat="1" x14ac:dyDescent="0.2">
      <c r="A282" s="2"/>
      <c r="B282" s="2"/>
      <c r="C282" s="2"/>
      <c r="D282" s="2"/>
      <c r="E282" s="2"/>
      <c r="F282" s="37"/>
    </row>
    <row r="283" spans="1:6" s="21" customFormat="1" x14ac:dyDescent="0.2">
      <c r="A283" s="2"/>
      <c r="B283" s="2"/>
      <c r="C283" s="2"/>
      <c r="D283" s="2"/>
      <c r="E283" s="2"/>
      <c r="F283" s="37"/>
    </row>
    <row r="284" spans="1:6" s="21" customFormat="1" x14ac:dyDescent="0.2">
      <c r="A284" s="2"/>
      <c r="B284" s="2"/>
      <c r="C284" s="2"/>
      <c r="D284" s="2"/>
      <c r="E284" s="2"/>
      <c r="F284" s="37"/>
    </row>
    <row r="285" spans="1:6" s="21" customFormat="1" x14ac:dyDescent="0.2">
      <c r="A285" s="2"/>
      <c r="B285" s="2"/>
      <c r="C285" s="2"/>
      <c r="D285" s="2"/>
      <c r="E285" s="2"/>
      <c r="F285" s="37"/>
    </row>
    <row r="286" spans="1:6" s="21" customFormat="1" x14ac:dyDescent="0.2">
      <c r="A286" s="2"/>
      <c r="B286" s="2"/>
      <c r="C286" s="2"/>
      <c r="D286" s="2"/>
      <c r="E286" s="2"/>
      <c r="F286" s="37"/>
    </row>
    <row r="287" spans="1:6" s="21" customFormat="1" x14ac:dyDescent="0.2">
      <c r="A287" s="2"/>
      <c r="B287" s="2"/>
      <c r="C287" s="2"/>
      <c r="D287" s="2"/>
      <c r="E287" s="2"/>
      <c r="F287" s="37"/>
    </row>
    <row r="288" spans="1:6" s="21" customFormat="1" x14ac:dyDescent="0.2">
      <c r="A288" s="2"/>
      <c r="B288" s="2"/>
      <c r="C288" s="2"/>
      <c r="D288" s="2"/>
      <c r="E288" s="2"/>
      <c r="F288" s="37"/>
    </row>
    <row r="289" spans="1:6" s="21" customFormat="1" x14ac:dyDescent="0.2">
      <c r="A289" s="2"/>
      <c r="B289" s="2"/>
      <c r="C289" s="2"/>
      <c r="D289" s="2"/>
      <c r="E289" s="2"/>
      <c r="F289" s="37"/>
    </row>
    <row r="290" spans="1:6" s="21" customFormat="1" x14ac:dyDescent="0.2">
      <c r="A290" s="2"/>
      <c r="B290" s="2"/>
      <c r="C290" s="2"/>
      <c r="D290" s="2"/>
      <c r="E290" s="2"/>
      <c r="F290" s="37"/>
    </row>
    <row r="291" spans="1:6" s="21" customFormat="1" x14ac:dyDescent="0.2">
      <c r="A291" s="2"/>
      <c r="B291" s="2"/>
      <c r="C291" s="2"/>
      <c r="D291" s="2"/>
      <c r="E291" s="2"/>
      <c r="F291" s="37"/>
    </row>
    <row r="292" spans="1:6" s="21" customFormat="1" x14ac:dyDescent="0.2">
      <c r="A292" s="2"/>
      <c r="B292" s="2"/>
      <c r="C292" s="2"/>
      <c r="D292" s="2"/>
      <c r="E292" s="2"/>
      <c r="F292" s="37"/>
    </row>
    <row r="293" spans="1:6" s="21" customFormat="1" x14ac:dyDescent="0.2">
      <c r="A293" s="2"/>
      <c r="B293" s="2"/>
      <c r="C293" s="2"/>
      <c r="D293" s="2"/>
      <c r="E293" s="2"/>
      <c r="F293" s="37"/>
    </row>
    <row r="294" spans="1:6" s="21" customFormat="1" x14ac:dyDescent="0.2">
      <c r="A294" s="2"/>
      <c r="B294" s="2"/>
      <c r="C294" s="2"/>
      <c r="D294" s="2"/>
      <c r="E294" s="2"/>
      <c r="F294" s="37"/>
    </row>
    <row r="295" spans="1:6" s="21" customFormat="1" x14ac:dyDescent="0.2">
      <c r="A295" s="2"/>
      <c r="B295" s="2"/>
      <c r="C295" s="2"/>
      <c r="D295" s="2"/>
      <c r="E295" s="2"/>
      <c r="F295" s="37"/>
    </row>
    <row r="296" spans="1:6" s="21" customFormat="1" x14ac:dyDescent="0.2">
      <c r="A296" s="2"/>
      <c r="B296" s="2"/>
      <c r="C296" s="2"/>
      <c r="D296" s="2"/>
      <c r="E296" s="2"/>
      <c r="F296" s="37"/>
    </row>
    <row r="297" spans="1:6" s="21" customFormat="1" x14ac:dyDescent="0.2">
      <c r="A297" s="2"/>
      <c r="B297" s="2"/>
      <c r="C297" s="2"/>
      <c r="D297" s="2"/>
      <c r="E297" s="2"/>
      <c r="F297" s="37"/>
    </row>
    <row r="298" spans="1:6" s="21" customFormat="1" x14ac:dyDescent="0.2">
      <c r="A298" s="2"/>
      <c r="B298" s="2"/>
      <c r="C298" s="2"/>
      <c r="D298" s="2"/>
      <c r="E298" s="2"/>
      <c r="F298" s="37"/>
    </row>
    <row r="299" spans="1:6" s="21" customFormat="1" x14ac:dyDescent="0.2">
      <c r="A299" s="2"/>
      <c r="B299" s="2"/>
      <c r="C299" s="2"/>
      <c r="D299" s="2"/>
      <c r="E299" s="2"/>
      <c r="F299" s="37"/>
    </row>
    <row r="300" spans="1:6" s="21" customFormat="1" x14ac:dyDescent="0.2">
      <c r="A300" s="2"/>
      <c r="B300" s="2"/>
      <c r="C300" s="2"/>
      <c r="D300" s="2"/>
      <c r="E300" s="2"/>
      <c r="F300" s="37"/>
    </row>
    <row r="301" spans="1:6" s="21" customFormat="1" x14ac:dyDescent="0.2">
      <c r="A301" s="2"/>
      <c r="B301" s="2"/>
      <c r="C301" s="2"/>
      <c r="D301" s="2"/>
      <c r="E301" s="2"/>
      <c r="F301" s="37"/>
    </row>
    <row r="302" spans="1:6" s="21" customFormat="1" x14ac:dyDescent="0.2">
      <c r="A302" s="2"/>
      <c r="B302" s="2"/>
      <c r="C302" s="2"/>
      <c r="D302" s="2"/>
      <c r="E302" s="2"/>
      <c r="F302" s="37"/>
    </row>
    <row r="303" spans="1:6" s="21" customFormat="1" x14ac:dyDescent="0.2">
      <c r="A303" s="2"/>
      <c r="B303" s="2"/>
      <c r="C303" s="2"/>
      <c r="D303" s="2"/>
      <c r="E303" s="2"/>
      <c r="F303" s="37"/>
    </row>
    <row r="304" spans="1:6" s="21" customFormat="1" x14ac:dyDescent="0.2">
      <c r="A304" s="2"/>
      <c r="B304" s="2"/>
      <c r="C304" s="2"/>
      <c r="D304" s="2"/>
      <c r="E304" s="2"/>
      <c r="F304" s="37"/>
    </row>
    <row r="305" spans="1:6" s="21" customFormat="1" x14ac:dyDescent="0.2">
      <c r="A305" s="2"/>
      <c r="B305" s="2"/>
      <c r="C305" s="2"/>
      <c r="D305" s="2"/>
      <c r="E305" s="2"/>
      <c r="F305" s="37"/>
    </row>
    <row r="306" spans="1:6" s="21" customFormat="1" x14ac:dyDescent="0.2">
      <c r="A306" s="2"/>
      <c r="B306" s="2"/>
      <c r="C306" s="2"/>
      <c r="D306" s="2"/>
      <c r="E306" s="2"/>
      <c r="F306" s="37"/>
    </row>
    <row r="307" spans="1:6" s="21" customFormat="1" x14ac:dyDescent="0.2">
      <c r="A307" s="2"/>
      <c r="B307" s="2"/>
      <c r="C307" s="2"/>
      <c r="D307" s="2"/>
      <c r="E307" s="2"/>
      <c r="F307" s="37"/>
    </row>
    <row r="308" spans="1:6" s="21" customFormat="1" x14ac:dyDescent="0.2">
      <c r="A308" s="2"/>
      <c r="B308" s="2"/>
      <c r="C308" s="2"/>
      <c r="D308" s="2"/>
      <c r="E308" s="2"/>
      <c r="F308" s="37"/>
    </row>
    <row r="309" spans="1:6" s="21" customFormat="1" x14ac:dyDescent="0.2">
      <c r="A309" s="2"/>
      <c r="B309" s="2"/>
      <c r="C309" s="2"/>
      <c r="D309" s="2"/>
      <c r="E309" s="2"/>
      <c r="F309" s="37"/>
    </row>
    <row r="310" spans="1:6" s="21" customFormat="1" x14ac:dyDescent="0.2">
      <c r="A310" s="2"/>
      <c r="B310" s="2"/>
      <c r="C310" s="2"/>
      <c r="D310" s="2"/>
      <c r="E310" s="2"/>
      <c r="F310" s="37"/>
    </row>
    <row r="311" spans="1:6" s="21" customFormat="1" x14ac:dyDescent="0.2">
      <c r="A311" s="2"/>
      <c r="B311" s="2"/>
      <c r="C311" s="2"/>
      <c r="D311" s="2"/>
      <c r="E311" s="2"/>
      <c r="F311" s="37"/>
    </row>
    <row r="312" spans="1:6" s="21" customFormat="1" x14ac:dyDescent="0.2">
      <c r="A312" s="2"/>
      <c r="B312" s="2"/>
      <c r="C312" s="2"/>
      <c r="D312" s="2"/>
      <c r="E312" s="2"/>
      <c r="F312" s="37"/>
    </row>
    <row r="313" spans="1:6" s="21" customFormat="1" x14ac:dyDescent="0.2">
      <c r="A313" s="2"/>
      <c r="B313" s="2"/>
      <c r="C313" s="2"/>
      <c r="D313" s="2"/>
      <c r="E313" s="2"/>
      <c r="F313" s="37"/>
    </row>
    <row r="314" spans="1:6" s="21" customFormat="1" x14ac:dyDescent="0.2">
      <c r="A314" s="2"/>
      <c r="B314" s="2"/>
      <c r="C314" s="2"/>
      <c r="D314" s="2"/>
      <c r="E314" s="2"/>
      <c r="F314" s="37"/>
    </row>
    <row r="315" spans="1:6" s="21" customFormat="1" x14ac:dyDescent="0.2">
      <c r="A315" s="2"/>
      <c r="B315" s="2"/>
      <c r="C315" s="2"/>
      <c r="D315" s="2"/>
      <c r="E315" s="2"/>
      <c r="F315" s="37"/>
    </row>
    <row r="316" spans="1:6" s="21" customFormat="1" x14ac:dyDescent="0.2">
      <c r="A316" s="2"/>
      <c r="B316" s="2"/>
      <c r="C316" s="2"/>
      <c r="D316" s="2"/>
      <c r="E316" s="2"/>
      <c r="F316" s="37"/>
    </row>
    <row r="317" spans="1:6" s="21" customFormat="1" x14ac:dyDescent="0.2">
      <c r="A317" s="2"/>
      <c r="B317" s="2"/>
      <c r="C317" s="2"/>
      <c r="D317" s="2"/>
      <c r="E317" s="2"/>
      <c r="F317" s="37"/>
    </row>
    <row r="318" spans="1:6" s="21" customFormat="1" x14ac:dyDescent="0.2">
      <c r="A318" s="2"/>
      <c r="B318" s="2"/>
      <c r="C318" s="2"/>
      <c r="D318" s="2"/>
      <c r="E318" s="2"/>
      <c r="F318" s="37"/>
    </row>
    <row r="319" spans="1:6" s="21" customFormat="1" x14ac:dyDescent="0.2">
      <c r="A319" s="2"/>
      <c r="B319" s="2"/>
      <c r="C319" s="2"/>
      <c r="D319" s="2"/>
      <c r="E319" s="2"/>
      <c r="F319" s="37"/>
    </row>
    <row r="320" spans="1:6" s="21" customFormat="1" x14ac:dyDescent="0.2">
      <c r="A320" s="2"/>
      <c r="B320" s="2"/>
      <c r="C320" s="2"/>
      <c r="D320" s="2"/>
      <c r="E320" s="2"/>
      <c r="F320" s="37"/>
    </row>
    <row r="321" spans="1:6" s="21" customFormat="1" x14ac:dyDescent="0.2">
      <c r="A321" s="2"/>
      <c r="B321" s="2"/>
      <c r="C321" s="2"/>
      <c r="D321" s="2"/>
      <c r="E321" s="2"/>
      <c r="F321" s="37"/>
    </row>
    <row r="322" spans="1:6" s="21" customFormat="1" x14ac:dyDescent="0.2">
      <c r="A322" s="2"/>
      <c r="B322" s="2"/>
      <c r="C322" s="2"/>
      <c r="D322" s="2"/>
      <c r="E322" s="2"/>
      <c r="F322" s="37"/>
    </row>
    <row r="323" spans="1:6" s="21" customFormat="1" x14ac:dyDescent="0.2">
      <c r="A323" s="2"/>
      <c r="B323" s="2"/>
      <c r="C323" s="2"/>
      <c r="D323" s="2"/>
      <c r="E323" s="2"/>
      <c r="F323" s="37"/>
    </row>
    <row r="324" spans="1:6" s="21" customFormat="1" x14ac:dyDescent="0.2">
      <c r="A324" s="2"/>
      <c r="B324" s="2"/>
      <c r="C324" s="2"/>
      <c r="D324" s="2"/>
      <c r="E324" s="2"/>
      <c r="F324" s="37"/>
    </row>
    <row r="325" spans="1:6" s="21" customFormat="1" x14ac:dyDescent="0.2">
      <c r="A325" s="2"/>
      <c r="B325" s="2"/>
      <c r="C325" s="2"/>
      <c r="D325" s="2"/>
      <c r="E325" s="2"/>
      <c r="F325" s="37"/>
    </row>
    <row r="326" spans="1:6" s="21" customFormat="1" x14ac:dyDescent="0.2">
      <c r="A326" s="2"/>
      <c r="B326" s="2"/>
      <c r="C326" s="2"/>
      <c r="D326" s="2"/>
      <c r="E326" s="2"/>
      <c r="F326" s="37"/>
    </row>
    <row r="327" spans="1:6" s="21" customFormat="1" x14ac:dyDescent="0.2">
      <c r="A327" s="2"/>
      <c r="B327" s="2"/>
      <c r="C327" s="2"/>
      <c r="D327" s="2"/>
      <c r="E327" s="2"/>
      <c r="F327" s="37"/>
    </row>
    <row r="328" spans="1:6" s="21" customFormat="1" x14ac:dyDescent="0.2">
      <c r="A328" s="2"/>
      <c r="B328" s="2"/>
      <c r="C328" s="2"/>
      <c r="D328" s="2"/>
      <c r="E328" s="2"/>
      <c r="F328" s="37"/>
    </row>
    <row r="329" spans="1:6" s="21" customFormat="1" x14ac:dyDescent="0.2">
      <c r="A329" s="2"/>
      <c r="B329" s="2"/>
      <c r="C329" s="2"/>
      <c r="D329" s="2"/>
      <c r="E329" s="2"/>
      <c r="F329" s="37"/>
    </row>
    <row r="330" spans="1:6" s="21" customFormat="1" x14ac:dyDescent="0.2">
      <c r="A330" s="2"/>
      <c r="B330" s="2"/>
      <c r="C330" s="2"/>
      <c r="D330" s="2"/>
      <c r="E330" s="2"/>
      <c r="F330" s="37"/>
    </row>
    <row r="331" spans="1:6" s="21" customFormat="1" x14ac:dyDescent="0.2">
      <c r="A331" s="2"/>
      <c r="B331" s="2"/>
      <c r="C331" s="2"/>
      <c r="D331" s="2"/>
      <c r="E331" s="2"/>
      <c r="F331" s="37"/>
    </row>
    <row r="332" spans="1:6" s="21" customFormat="1" x14ac:dyDescent="0.2">
      <c r="A332" s="2"/>
      <c r="B332" s="2"/>
      <c r="C332" s="2"/>
      <c r="D332" s="2"/>
      <c r="E332" s="2"/>
      <c r="F332" s="37"/>
    </row>
    <row r="333" spans="1:6" s="21" customFormat="1" x14ac:dyDescent="0.2">
      <c r="A333" s="2"/>
      <c r="B333" s="2"/>
      <c r="C333" s="2"/>
      <c r="D333" s="2"/>
      <c r="E333" s="2"/>
      <c r="F333" s="37"/>
    </row>
    <row r="334" spans="1:6" s="21" customFormat="1" x14ac:dyDescent="0.2">
      <c r="A334" s="2"/>
      <c r="B334" s="2"/>
      <c r="C334" s="2"/>
      <c r="D334" s="2"/>
      <c r="E334" s="2"/>
      <c r="F334" s="37"/>
    </row>
    <row r="335" spans="1:6" s="21" customFormat="1" x14ac:dyDescent="0.2">
      <c r="A335" s="2"/>
      <c r="B335" s="2"/>
      <c r="C335" s="2"/>
      <c r="D335" s="2"/>
      <c r="E335" s="2"/>
      <c r="F335" s="37"/>
    </row>
    <row r="336" spans="1:6" s="21" customFormat="1" x14ac:dyDescent="0.2">
      <c r="A336" s="2"/>
      <c r="B336" s="2"/>
      <c r="C336" s="2"/>
      <c r="D336" s="2"/>
      <c r="E336" s="2"/>
      <c r="F336" s="37"/>
    </row>
    <row r="337" spans="1:6" s="21" customFormat="1" x14ac:dyDescent="0.2">
      <c r="A337" s="2"/>
      <c r="B337" s="2"/>
      <c r="C337" s="2"/>
      <c r="D337" s="2"/>
      <c r="E337" s="2"/>
      <c r="F337" s="37"/>
    </row>
    <row r="338" spans="1:6" s="21" customFormat="1" x14ac:dyDescent="0.2">
      <c r="A338" s="2"/>
      <c r="B338" s="2"/>
      <c r="C338" s="2"/>
      <c r="D338" s="2"/>
      <c r="E338" s="2"/>
      <c r="F338" s="37"/>
    </row>
    <row r="339" spans="1:6" s="21" customFormat="1" x14ac:dyDescent="0.2">
      <c r="A339" s="2"/>
      <c r="B339" s="2"/>
      <c r="C339" s="2"/>
      <c r="D339" s="2"/>
      <c r="E339" s="2"/>
      <c r="F339" s="37"/>
    </row>
    <row r="340" spans="1:6" s="21" customFormat="1" x14ac:dyDescent="0.2">
      <c r="A340" s="2"/>
      <c r="B340" s="2"/>
      <c r="C340" s="2"/>
      <c r="D340" s="2"/>
      <c r="E340" s="2"/>
      <c r="F340" s="37"/>
    </row>
    <row r="341" spans="1:6" s="21" customFormat="1" x14ac:dyDescent="0.2">
      <c r="A341" s="2"/>
      <c r="B341" s="2"/>
      <c r="C341" s="2"/>
      <c r="D341" s="2"/>
      <c r="E341" s="2"/>
      <c r="F341" s="37"/>
    </row>
    <row r="342" spans="1:6" s="21" customFormat="1" x14ac:dyDescent="0.2">
      <c r="A342" s="2"/>
      <c r="B342" s="2"/>
      <c r="C342" s="2"/>
      <c r="D342" s="2"/>
      <c r="E342" s="2"/>
      <c r="F342" s="37"/>
    </row>
    <row r="343" spans="1:6" s="21" customFormat="1" x14ac:dyDescent="0.2">
      <c r="A343" s="2"/>
      <c r="B343" s="2"/>
      <c r="C343" s="2"/>
      <c r="D343" s="2"/>
      <c r="E343" s="2"/>
      <c r="F343" s="37"/>
    </row>
    <row r="344" spans="1:6" s="21" customFormat="1" x14ac:dyDescent="0.2">
      <c r="A344" s="2"/>
      <c r="B344" s="2"/>
      <c r="C344" s="2"/>
      <c r="D344" s="2"/>
      <c r="E344" s="2"/>
      <c r="F344" s="37"/>
    </row>
    <row r="345" spans="1:6" s="21" customFormat="1" x14ac:dyDescent="0.2">
      <c r="A345" s="2"/>
      <c r="B345" s="2"/>
      <c r="C345" s="2"/>
      <c r="D345" s="2"/>
      <c r="E345" s="2"/>
      <c r="F345" s="37"/>
    </row>
    <row r="346" spans="1:6" s="21" customFormat="1" x14ac:dyDescent="0.2">
      <c r="A346" s="2"/>
      <c r="B346" s="2"/>
      <c r="C346" s="2"/>
      <c r="D346" s="2"/>
      <c r="E346" s="2"/>
      <c r="F346" s="37"/>
    </row>
    <row r="347" spans="1:6" s="21" customFormat="1" x14ac:dyDescent="0.2">
      <c r="A347" s="2"/>
      <c r="B347" s="2"/>
      <c r="C347" s="2"/>
      <c r="D347" s="2"/>
      <c r="E347" s="2"/>
      <c r="F347" s="37"/>
    </row>
    <row r="348" spans="1:6" s="21" customFormat="1" x14ac:dyDescent="0.2">
      <c r="A348" s="2"/>
      <c r="B348" s="2"/>
      <c r="C348" s="2"/>
      <c r="D348" s="2"/>
      <c r="E348" s="2"/>
      <c r="F348" s="37"/>
    </row>
    <row r="349" spans="1:6" s="21" customFormat="1" x14ac:dyDescent="0.2">
      <c r="A349" s="2"/>
      <c r="B349" s="2"/>
      <c r="C349" s="2"/>
      <c r="D349" s="2"/>
      <c r="E349" s="2"/>
      <c r="F349" s="37"/>
    </row>
    <row r="350" spans="1:6" s="21" customFormat="1" x14ac:dyDescent="0.2">
      <c r="A350" s="2"/>
      <c r="B350" s="2"/>
      <c r="C350" s="2"/>
      <c r="D350" s="2"/>
      <c r="E350" s="2"/>
      <c r="F350" s="37"/>
    </row>
    <row r="351" spans="1:6" s="21" customFormat="1" x14ac:dyDescent="0.2">
      <c r="A351" s="2"/>
      <c r="B351" s="2"/>
      <c r="C351" s="2"/>
      <c r="D351" s="2"/>
      <c r="E351" s="2"/>
      <c r="F351" s="37"/>
    </row>
    <row r="352" spans="1:6" s="21" customFormat="1" x14ac:dyDescent="0.2">
      <c r="A352" s="2"/>
      <c r="B352" s="2"/>
      <c r="C352" s="2"/>
      <c r="D352" s="2"/>
      <c r="E352" s="2"/>
      <c r="F352" s="37"/>
    </row>
    <row r="353" spans="1:6" s="21" customFormat="1" x14ac:dyDescent="0.2">
      <c r="A353" s="2"/>
      <c r="B353" s="2"/>
      <c r="C353" s="2"/>
      <c r="D353" s="2"/>
      <c r="E353" s="2"/>
      <c r="F353" s="37"/>
    </row>
    <row r="354" spans="1:6" s="21" customFormat="1" x14ac:dyDescent="0.2">
      <c r="A354" s="2"/>
      <c r="B354" s="2"/>
      <c r="C354" s="2"/>
      <c r="D354" s="2"/>
      <c r="E354" s="2"/>
      <c r="F354" s="37"/>
    </row>
    <row r="355" spans="1:6" s="21" customFormat="1" x14ac:dyDescent="0.2">
      <c r="A355" s="2"/>
      <c r="B355" s="2"/>
      <c r="C355" s="2"/>
      <c r="D355" s="2"/>
      <c r="E355" s="2"/>
      <c r="F355" s="37"/>
    </row>
    <row r="356" spans="1:6" s="21" customFormat="1" x14ac:dyDescent="0.2">
      <c r="A356" s="2"/>
      <c r="B356" s="2"/>
      <c r="C356" s="2"/>
      <c r="D356" s="2"/>
      <c r="E356" s="2"/>
      <c r="F356" s="37"/>
    </row>
    <row r="357" spans="1:6" s="21" customFormat="1" x14ac:dyDescent="0.2">
      <c r="A357" s="2"/>
      <c r="B357" s="2"/>
      <c r="C357" s="2"/>
      <c r="D357" s="2"/>
      <c r="E357" s="2"/>
      <c r="F357" s="37"/>
    </row>
    <row r="358" spans="1:6" s="21" customFormat="1" x14ac:dyDescent="0.2">
      <c r="A358" s="2"/>
      <c r="B358" s="2"/>
      <c r="C358" s="2"/>
      <c r="D358" s="2"/>
      <c r="E358" s="2"/>
      <c r="F358" s="37"/>
    </row>
    <row r="359" spans="1:6" s="21" customFormat="1" x14ac:dyDescent="0.2">
      <c r="A359" s="2"/>
      <c r="B359" s="2"/>
      <c r="C359" s="2"/>
      <c r="D359" s="2"/>
      <c r="E359" s="2"/>
      <c r="F359" s="37"/>
    </row>
    <row r="360" spans="1:6" s="21" customFormat="1" x14ac:dyDescent="0.2">
      <c r="A360" s="2"/>
      <c r="B360" s="2"/>
      <c r="C360" s="2"/>
      <c r="D360" s="2"/>
      <c r="E360" s="2"/>
      <c r="F360" s="37"/>
    </row>
    <row r="361" spans="1:6" s="21" customFormat="1" x14ac:dyDescent="0.2">
      <c r="A361" s="2"/>
      <c r="B361" s="2"/>
      <c r="C361" s="2"/>
      <c r="D361" s="2"/>
      <c r="E361" s="2"/>
      <c r="F361" s="37"/>
    </row>
    <row r="362" spans="1:6" s="21" customFormat="1" x14ac:dyDescent="0.2">
      <c r="A362" s="2"/>
      <c r="B362" s="2"/>
      <c r="C362" s="2"/>
      <c r="D362" s="2"/>
      <c r="E362" s="2"/>
      <c r="F362" s="37"/>
    </row>
    <row r="363" spans="1:6" s="21" customFormat="1" x14ac:dyDescent="0.2">
      <c r="A363" s="2"/>
      <c r="B363" s="2"/>
      <c r="C363" s="2"/>
      <c r="D363" s="2"/>
      <c r="E363" s="2"/>
      <c r="F363" s="37"/>
    </row>
    <row r="364" spans="1:6" s="21" customFormat="1" x14ac:dyDescent="0.2">
      <c r="A364" s="2"/>
      <c r="B364" s="2"/>
      <c r="C364" s="2"/>
      <c r="D364" s="2"/>
      <c r="E364" s="2"/>
      <c r="F364" s="37"/>
    </row>
    <row r="365" spans="1:6" s="21" customFormat="1" x14ac:dyDescent="0.2">
      <c r="A365" s="2"/>
      <c r="B365" s="2"/>
      <c r="C365" s="2"/>
      <c r="D365" s="2"/>
      <c r="E365" s="2"/>
      <c r="F365" s="37"/>
    </row>
    <row r="366" spans="1:6" s="21" customFormat="1" x14ac:dyDescent="0.2">
      <c r="A366" s="2"/>
      <c r="B366" s="2"/>
      <c r="C366" s="2"/>
      <c r="D366" s="2"/>
      <c r="E366" s="2"/>
      <c r="F366" s="37"/>
    </row>
    <row r="367" spans="1:6" s="21" customFormat="1" x14ac:dyDescent="0.2">
      <c r="A367" s="2"/>
      <c r="B367" s="2"/>
      <c r="C367" s="2"/>
      <c r="D367" s="2"/>
      <c r="E367" s="2"/>
      <c r="F367" s="37"/>
    </row>
    <row r="368" spans="1:6" s="21" customFormat="1" x14ac:dyDescent="0.2">
      <c r="A368" s="2"/>
      <c r="B368" s="2"/>
      <c r="C368" s="2"/>
      <c r="D368" s="2"/>
      <c r="E368" s="2"/>
      <c r="F368" s="37"/>
    </row>
    <row r="369" spans="1:6" s="21" customFormat="1" x14ac:dyDescent="0.2">
      <c r="A369" s="2"/>
      <c r="B369" s="2"/>
      <c r="C369" s="2"/>
      <c r="D369" s="2"/>
      <c r="E369" s="2"/>
      <c r="F369" s="37"/>
    </row>
    <row r="370" spans="1:6" s="21" customFormat="1" x14ac:dyDescent="0.2">
      <c r="A370" s="2"/>
      <c r="B370" s="2"/>
      <c r="C370" s="2"/>
      <c r="D370" s="2"/>
      <c r="E370" s="2"/>
      <c r="F370" s="37"/>
    </row>
    <row r="371" spans="1:6" s="21" customFormat="1" x14ac:dyDescent="0.2">
      <c r="A371" s="2"/>
      <c r="B371" s="2"/>
      <c r="C371" s="2"/>
      <c r="D371" s="2"/>
      <c r="E371" s="2"/>
      <c r="F371" s="37"/>
    </row>
    <row r="372" spans="1:6" s="21" customFormat="1" x14ac:dyDescent="0.2">
      <c r="A372" s="2"/>
      <c r="B372" s="2"/>
      <c r="C372" s="2"/>
      <c r="D372" s="2"/>
      <c r="E372" s="2"/>
      <c r="F372" s="37"/>
    </row>
    <row r="373" spans="1:6" s="21" customFormat="1" x14ac:dyDescent="0.2">
      <c r="A373" s="2"/>
      <c r="B373" s="2"/>
      <c r="C373" s="2"/>
      <c r="D373" s="2"/>
      <c r="E373" s="2"/>
      <c r="F373" s="37"/>
    </row>
    <row r="374" spans="1:6" s="21" customFormat="1" x14ac:dyDescent="0.2">
      <c r="A374" s="2"/>
      <c r="B374" s="2"/>
      <c r="C374" s="2"/>
      <c r="D374" s="2"/>
      <c r="E374" s="2"/>
      <c r="F374" s="37"/>
    </row>
    <row r="375" spans="1:6" s="21" customFormat="1" x14ac:dyDescent="0.2">
      <c r="A375" s="2"/>
      <c r="B375" s="2"/>
      <c r="C375" s="2"/>
      <c r="D375" s="2"/>
      <c r="E375" s="2"/>
      <c r="F375" s="37"/>
    </row>
    <row r="376" spans="1:6" s="21" customFormat="1" x14ac:dyDescent="0.2">
      <c r="A376" s="2"/>
      <c r="B376" s="2"/>
      <c r="C376" s="2"/>
      <c r="D376" s="2"/>
      <c r="E376" s="2"/>
      <c r="F376" s="37"/>
    </row>
    <row r="377" spans="1:6" s="21" customFormat="1" x14ac:dyDescent="0.2">
      <c r="A377" s="2"/>
      <c r="B377" s="2"/>
      <c r="C377" s="2"/>
      <c r="D377" s="2"/>
      <c r="E377" s="2"/>
      <c r="F377" s="37"/>
    </row>
    <row r="378" spans="1:6" s="21" customFormat="1" x14ac:dyDescent="0.2">
      <c r="A378" s="2"/>
      <c r="B378" s="2"/>
      <c r="C378" s="2"/>
      <c r="D378" s="2"/>
      <c r="E378" s="2"/>
      <c r="F378" s="37"/>
    </row>
    <row r="379" spans="1:6" s="21" customFormat="1" x14ac:dyDescent="0.2">
      <c r="A379" s="2"/>
      <c r="B379" s="2"/>
      <c r="C379" s="2"/>
      <c r="D379" s="2"/>
      <c r="E379" s="2"/>
      <c r="F379" s="37"/>
    </row>
    <row r="380" spans="1:6" s="21" customFormat="1" x14ac:dyDescent="0.2">
      <c r="A380" s="2"/>
      <c r="B380" s="2"/>
      <c r="C380" s="2"/>
      <c r="D380" s="2"/>
      <c r="E380" s="2"/>
      <c r="F380" s="37"/>
    </row>
    <row r="381" spans="1:6" s="21" customFormat="1" x14ac:dyDescent="0.2">
      <c r="A381" s="2"/>
      <c r="B381" s="2"/>
      <c r="C381" s="2"/>
      <c r="D381" s="2"/>
      <c r="E381" s="2"/>
      <c r="F381" s="37"/>
    </row>
    <row r="382" spans="1:6" s="21" customFormat="1" x14ac:dyDescent="0.2">
      <c r="A382" s="2"/>
      <c r="B382" s="2"/>
      <c r="C382" s="2"/>
      <c r="D382" s="2"/>
      <c r="E382" s="2"/>
      <c r="F382" s="37"/>
    </row>
    <row r="383" spans="1:6" s="21" customFormat="1" x14ac:dyDescent="0.2">
      <c r="A383" s="2"/>
      <c r="B383" s="2"/>
      <c r="C383" s="2"/>
      <c r="D383" s="2"/>
      <c r="E383" s="2"/>
      <c r="F383" s="37"/>
    </row>
    <row r="384" spans="1:6" s="21" customFormat="1" x14ac:dyDescent="0.2">
      <c r="A384" s="2"/>
      <c r="B384" s="2"/>
      <c r="C384" s="2"/>
      <c r="D384" s="2"/>
      <c r="E384" s="2"/>
      <c r="F384" s="37"/>
    </row>
    <row r="385" spans="1:6" s="21" customFormat="1" x14ac:dyDescent="0.2">
      <c r="A385" s="2"/>
      <c r="B385" s="2"/>
      <c r="C385" s="2"/>
      <c r="D385" s="2"/>
      <c r="E385" s="2"/>
      <c r="F385" s="37"/>
    </row>
    <row r="386" spans="1:6" s="21" customFormat="1" x14ac:dyDescent="0.2">
      <c r="A386" s="2"/>
      <c r="B386" s="2"/>
      <c r="C386" s="2"/>
      <c r="D386" s="2"/>
      <c r="E386" s="2"/>
      <c r="F386" s="37"/>
    </row>
    <row r="387" spans="1:6" s="21" customFormat="1" x14ac:dyDescent="0.2">
      <c r="A387" s="2"/>
      <c r="B387" s="2"/>
      <c r="C387" s="2"/>
      <c r="D387" s="2"/>
      <c r="E387" s="2"/>
      <c r="F387" s="37"/>
    </row>
    <row r="388" spans="1:6" s="21" customFormat="1" x14ac:dyDescent="0.2">
      <c r="A388" s="2"/>
      <c r="B388" s="2"/>
      <c r="C388" s="2"/>
      <c r="D388" s="2"/>
      <c r="E388" s="2"/>
      <c r="F388" s="37"/>
    </row>
    <row r="389" spans="1:6" s="21" customFormat="1" x14ac:dyDescent="0.2">
      <c r="A389" s="2"/>
      <c r="B389" s="2"/>
      <c r="C389" s="2"/>
      <c r="D389" s="2"/>
      <c r="E389" s="2"/>
      <c r="F389" s="37"/>
    </row>
    <row r="390" spans="1:6" s="21" customFormat="1" x14ac:dyDescent="0.2">
      <c r="A390" s="2"/>
      <c r="B390" s="2"/>
      <c r="C390" s="2"/>
      <c r="D390" s="2"/>
      <c r="E390" s="2"/>
      <c r="F390" s="37"/>
    </row>
  </sheetData>
  <mergeCells count="2">
    <mergeCell ref="A1:F1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2019-07-25T10:17:20Z</dcterms:modified>
</cp:coreProperties>
</file>